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activeTab="1"/>
  </bookViews>
  <sheets>
    <sheet name="附件1" sheetId="19" r:id="rId1"/>
    <sheet name="附件2" sheetId="18" r:id="rId2"/>
  </sheets>
  <definedNames>
    <definedName name="_xlnm._FilterDatabase" localSheetId="1" hidden="1">附件2!$A$5:$M$157</definedName>
    <definedName name="_xlnm.Print_Titles" localSheetId="1">附件2!$1:$5</definedName>
  </definedNames>
  <calcPr calcId="144525"/>
</workbook>
</file>

<file path=xl/sharedStrings.xml><?xml version="1.0" encoding="utf-8"?>
<sst xmlns="http://schemas.openxmlformats.org/spreadsheetml/2006/main" count="1718" uniqueCount="246">
  <si>
    <t>附件1</t>
  </si>
  <si>
    <t>2025年收入计划调整表</t>
  </si>
  <si>
    <t>单位：万元</t>
  </si>
  <si>
    <t>单位编码</t>
  </si>
  <si>
    <t>单位名称</t>
  </si>
  <si>
    <t>科目编码</t>
  </si>
  <si>
    <t>科目名称</t>
  </si>
  <si>
    <t>资金性质</t>
  </si>
  <si>
    <t>年初计划金额</t>
  </si>
  <si>
    <t>计划调整数</t>
  </si>
  <si>
    <t>调整后计划数</t>
  </si>
  <si>
    <t>备注</t>
  </si>
  <si>
    <t>2026年预估</t>
  </si>
  <si>
    <t>合计</t>
  </si>
  <si>
    <t>中国(福建)自由贸易试验区厦门片区管理委员会</t>
  </si>
  <si>
    <t>增值税</t>
  </si>
  <si>
    <t>一般公共预算资金</t>
  </si>
  <si>
    <t>企业所得税</t>
  </si>
  <si>
    <t>个人所得税</t>
  </si>
  <si>
    <t>城市维护建设税</t>
  </si>
  <si>
    <t>房产税</t>
  </si>
  <si>
    <t>印花税</t>
  </si>
  <si>
    <t>城镇土地使用税</t>
  </si>
  <si>
    <t>土地增值税</t>
  </si>
  <si>
    <t>车船税</t>
  </si>
  <si>
    <t>耕地占用税</t>
  </si>
  <si>
    <t>环境保护税</t>
  </si>
  <si>
    <t>国有资源（资产）有偿使用收入</t>
  </si>
  <si>
    <t>附件2</t>
  </si>
  <si>
    <t>2025年支出预算调整表</t>
  </si>
  <si>
    <t>功能分类科目</t>
  </si>
  <si>
    <t>项目类别</t>
  </si>
  <si>
    <t>一级项目</t>
  </si>
  <si>
    <t>二级项目名称</t>
  </si>
  <si>
    <t>政府预算经济分类科目</t>
  </si>
  <si>
    <t>部门预算经济分类科目</t>
  </si>
  <si>
    <t>调整金额</t>
  </si>
  <si>
    <t>001003</t>
  </si>
  <si>
    <t>2019999</t>
  </si>
  <si>
    <t>其他一般公共服务支出</t>
  </si>
  <si>
    <t>专项业务费</t>
  </si>
  <si>
    <t>后勤保障经费</t>
  </si>
  <si>
    <t>50201</t>
  </si>
  <si>
    <t>办公经费</t>
  </si>
  <si>
    <t>30205</t>
  </si>
  <si>
    <t>水费</t>
  </si>
  <si>
    <t>30207</t>
  </si>
  <si>
    <t>邮电费</t>
  </si>
  <si>
    <t>30209</t>
  </si>
  <si>
    <t>物业管理费</t>
  </si>
  <si>
    <t>50209</t>
  </si>
  <si>
    <t>维修（护）费</t>
  </si>
  <si>
    <t>30213</t>
  </si>
  <si>
    <t>专用材料购置费</t>
  </si>
  <si>
    <t>专用材料费</t>
  </si>
  <si>
    <t>50205</t>
  </si>
  <si>
    <t>委托业务费</t>
  </si>
  <si>
    <t>30227</t>
  </si>
  <si>
    <t>50299</t>
  </si>
  <si>
    <t>其他商品和服务支出</t>
  </si>
  <si>
    <t>30299</t>
  </si>
  <si>
    <t>50306</t>
  </si>
  <si>
    <t>设备购置</t>
  </si>
  <si>
    <t>31002</t>
  </si>
  <si>
    <t>办公设备购置</t>
  </si>
  <si>
    <t>对台工作经费</t>
  </si>
  <si>
    <t>2080116</t>
  </si>
  <si>
    <t>引进人才费用</t>
  </si>
  <si>
    <t>本级发展性经费</t>
  </si>
  <si>
    <t>企业扶持资金</t>
  </si>
  <si>
    <t>新引进人才专项补助</t>
  </si>
  <si>
    <t>50799</t>
  </si>
  <si>
    <t>其他对企业补助</t>
  </si>
  <si>
    <t>31299</t>
  </si>
  <si>
    <t>2160299</t>
  </si>
  <si>
    <t>其他商业流通事务支出</t>
  </si>
  <si>
    <t>区内企业社保补差</t>
  </si>
  <si>
    <t>2210111</t>
  </si>
  <si>
    <t>配租型住房保障</t>
  </si>
  <si>
    <t>保障性住房租金补贴</t>
  </si>
  <si>
    <t>驻区单位事业费</t>
  </si>
  <si>
    <t>自贸国际基金港</t>
  </si>
  <si>
    <t>30214</t>
  </si>
  <si>
    <t>租赁费</t>
  </si>
  <si>
    <t>离岸贸易奖励扶持</t>
  </si>
  <si>
    <t>其他扶持</t>
  </si>
  <si>
    <t>2010999</t>
  </si>
  <si>
    <t>其他海关事务支出</t>
  </si>
  <si>
    <t>单一窗口海关新增项目运维经费</t>
  </si>
  <si>
    <t>增信基金</t>
  </si>
  <si>
    <t>跨境人民币</t>
  </si>
  <si>
    <t>营商推介及企业服务经费</t>
  </si>
  <si>
    <t>2150299</t>
  </si>
  <si>
    <t>其他制造业支出</t>
  </si>
  <si>
    <t>航空维修企业扶持经费</t>
  </si>
  <si>
    <t>供应链扶持经费</t>
  </si>
  <si>
    <t>青创基地企业扶持经费</t>
  </si>
  <si>
    <t>文化出口基地企业扶持经费</t>
  </si>
  <si>
    <t>厦门市促进外资增长若干措施</t>
  </si>
  <si>
    <t>重点项目扶持政策</t>
  </si>
  <si>
    <t>贸易型总部</t>
  </si>
  <si>
    <t>课题研究经费</t>
  </si>
  <si>
    <t>政策法规局其他经费</t>
  </si>
  <si>
    <t>知识产权经费</t>
  </si>
  <si>
    <t>知识产权集聚区政策</t>
  </si>
  <si>
    <t>生物医药平台经费</t>
  </si>
  <si>
    <t>高新技术企业扶持</t>
  </si>
  <si>
    <t>科技成果转移转化补助</t>
  </si>
  <si>
    <t>2120199</t>
  </si>
  <si>
    <t>其他城乡社区管理事务支出</t>
  </si>
  <si>
    <t>信息化建设维护</t>
  </si>
  <si>
    <t>信息化建设维护费</t>
  </si>
  <si>
    <t>31007</t>
  </si>
  <si>
    <t>信息网络及软件购置更新</t>
  </si>
  <si>
    <t>单一窗口建设维护费</t>
  </si>
  <si>
    <t>厦门“单一窗口”平台运营费</t>
  </si>
  <si>
    <t>本级基建类项目</t>
  </si>
  <si>
    <t>其他基建项目</t>
  </si>
  <si>
    <t>东渡港区南北通道海关卡口改造工程</t>
  </si>
  <si>
    <t>50302</t>
  </si>
  <si>
    <t>基础设施建设</t>
  </si>
  <si>
    <t>31005</t>
  </si>
  <si>
    <t>现代码头截污泵站和委托湖里区溯源排查正本清源工作</t>
  </si>
  <si>
    <t>滨海路至象屿保税区二期延伸段</t>
  </si>
  <si>
    <t>象屿保税区一期道路交通提升改造工程</t>
  </si>
  <si>
    <t>象屿保税区周边道路提升改造</t>
  </si>
  <si>
    <t>象屿保税区海关监管综合楼消防改造</t>
  </si>
  <si>
    <t>东渡港区智慧交通设施提升工程</t>
  </si>
  <si>
    <t>海丝法务区工作经费</t>
  </si>
  <si>
    <t>海丝中央法海丝中央法务区自贸先行区建设扶持奖励政策务区自贸先行区建设扶持奖励政策</t>
  </si>
  <si>
    <t>海沧园区运行经费</t>
  </si>
  <si>
    <t>海沧一期、二期运维信息平台运维经费</t>
  </si>
  <si>
    <t xml:space="preserve"> 云创直播小镇相关补贴资金</t>
  </si>
  <si>
    <t>50701</t>
  </si>
  <si>
    <t>费用补贴</t>
  </si>
  <si>
    <t>31204</t>
  </si>
  <si>
    <t>海沧港综保区验收提升改造专项</t>
  </si>
  <si>
    <t>海沧园区市政维护费等</t>
  </si>
  <si>
    <t xml:space="preserve"> 中欧中亚班列扶持资金</t>
  </si>
  <si>
    <t>自贸区工会经费</t>
  </si>
  <si>
    <t>30228</t>
  </si>
  <si>
    <t>工会经费</t>
  </si>
  <si>
    <t>人员经费</t>
  </si>
  <si>
    <t>人员支出统发</t>
  </si>
  <si>
    <t>统发部分（应发工资扣除住房补贴以及一次性工资项目）</t>
  </si>
  <si>
    <t>50101</t>
  </si>
  <si>
    <t>工资奖金津补贴</t>
  </si>
  <si>
    <t>30101</t>
  </si>
  <si>
    <t>基本工资</t>
  </si>
  <si>
    <t>30102</t>
  </si>
  <si>
    <t>津贴补贴</t>
  </si>
  <si>
    <t>工伤保险</t>
  </si>
  <si>
    <t>50102</t>
  </si>
  <si>
    <t>社会保障缴费</t>
  </si>
  <si>
    <t>30112</t>
  </si>
  <si>
    <t>其他社会保障缴费</t>
  </si>
  <si>
    <t>住房公积金</t>
  </si>
  <si>
    <t>50103</t>
  </si>
  <si>
    <t>30113</t>
  </si>
  <si>
    <t>其他社会保险</t>
  </si>
  <si>
    <t>住房补贴</t>
  </si>
  <si>
    <t>人员支出非统发</t>
  </si>
  <si>
    <t>未休年休假报酬（限机关及参公单位）</t>
  </si>
  <si>
    <t>非在编雇用人员经费（编外长聘）</t>
  </si>
  <si>
    <t>50199</t>
  </si>
  <si>
    <t>其他工资福利支出</t>
  </si>
  <si>
    <t>30199</t>
  </si>
  <si>
    <t>2080506</t>
  </si>
  <si>
    <t>机关事业单位职业年金缴费支出</t>
  </si>
  <si>
    <t>单位缴纳职业年金（补缴）</t>
  </si>
  <si>
    <t>30109</t>
  </si>
  <si>
    <t>职业年金缴费</t>
  </si>
  <si>
    <t>2080505</t>
  </si>
  <si>
    <t>机关事业单位基本养老保险缴费支出</t>
  </si>
  <si>
    <t>单位缴交基本养老保险</t>
  </si>
  <si>
    <t>30108</t>
  </si>
  <si>
    <t>机关事业单位基本养老保险缴费</t>
  </si>
  <si>
    <t>单位缴纳职业年金</t>
  </si>
  <si>
    <t>单位缴纳职业年金（在职）</t>
  </si>
  <si>
    <t>2101103</t>
  </si>
  <si>
    <t>公务员医疗补助</t>
  </si>
  <si>
    <t>公务员医疗补助支出</t>
  </si>
  <si>
    <t>30111</t>
  </si>
  <si>
    <t>公务员医疗补助缴费</t>
  </si>
  <si>
    <t>2101101</t>
  </si>
  <si>
    <t>行政单位医疗</t>
  </si>
  <si>
    <t>在职人员医疗保险</t>
  </si>
  <si>
    <t>单位缴纳医疗保险（含生育保险）</t>
  </si>
  <si>
    <t>30110</t>
  </si>
  <si>
    <t>职工基本医疗保险缴费</t>
  </si>
  <si>
    <t>2080501</t>
  </si>
  <si>
    <t>行政单位离退休</t>
  </si>
  <si>
    <t>离退休支出非统发</t>
  </si>
  <si>
    <t>离退休非统发部分</t>
  </si>
  <si>
    <t>50999</t>
  </si>
  <si>
    <t>其他对个人和家庭的补助</t>
  </si>
  <si>
    <t>30399</t>
  </si>
  <si>
    <t>公用经费</t>
  </si>
  <si>
    <t>定额支出</t>
  </si>
  <si>
    <t>一般综合定额支出</t>
  </si>
  <si>
    <t>30202</t>
  </si>
  <si>
    <t>印刷费</t>
  </si>
  <si>
    <t>非在编雇佣人员经费</t>
  </si>
  <si>
    <t>非在编雇用人员经费（劳务派遣）</t>
  </si>
  <si>
    <t>30226</t>
  </si>
  <si>
    <t>劳务费</t>
  </si>
  <si>
    <t>003001</t>
  </si>
  <si>
    <t>厦门象屿保税区招商服务中心</t>
  </si>
  <si>
    <t>50501</t>
  </si>
  <si>
    <t>工资福利支出</t>
  </si>
  <si>
    <t>失业保险</t>
  </si>
  <si>
    <t>非统发部分</t>
  </si>
  <si>
    <t>年度考核奖</t>
  </si>
  <si>
    <t>30103</t>
  </si>
  <si>
    <t>奖金</t>
  </si>
  <si>
    <t>2101102</t>
  </si>
  <si>
    <t>事业单位医疗</t>
  </si>
  <si>
    <t>50502</t>
  </si>
  <si>
    <t>商品和服务支出</t>
  </si>
  <si>
    <t>30201</t>
  </si>
  <si>
    <t>办公费</t>
  </si>
  <si>
    <t>30211</t>
  </si>
  <si>
    <t>差旅费</t>
  </si>
  <si>
    <t>30216</t>
  </si>
  <si>
    <t>培训费</t>
  </si>
  <si>
    <t>30239</t>
  </si>
  <si>
    <t>其他交通费用</t>
  </si>
  <si>
    <t>非在编雇用人员年度考核奖（劳务派遣）</t>
  </si>
  <si>
    <t>工会福利经费</t>
  </si>
  <si>
    <t>30229</t>
  </si>
  <si>
    <t>福利费</t>
  </si>
  <si>
    <t>公务用车购置经费</t>
  </si>
  <si>
    <t>50601</t>
  </si>
  <si>
    <t>资本性支出</t>
  </si>
  <si>
    <t>31013</t>
  </si>
  <si>
    <t>公务用车购置</t>
  </si>
  <si>
    <t>005001</t>
  </si>
  <si>
    <t>中国(福建)自由贸易试验区厦门片区管理委员会信息化服务中心</t>
  </si>
  <si>
    <t>2101199</t>
  </si>
  <si>
    <t>其他行政事业单位医疗支出</t>
  </si>
  <si>
    <t>事业单位医疗补助</t>
  </si>
  <si>
    <t>住房货币化补贴</t>
  </si>
  <si>
    <t>006001</t>
  </si>
  <si>
    <t>中国(福建)自由贸易试验区厦门片区管理委员会综合执法大队</t>
  </si>
  <si>
    <t>007001</t>
  </si>
  <si>
    <t>中国(福建)自由贸易试验区厦门片区管理委员会投资促进中心</t>
  </si>
</sst>
</file>

<file path=xl/styles.xml><?xml version="1.0" encoding="utf-8"?>
<styleSheet xmlns="http://schemas.openxmlformats.org/spreadsheetml/2006/main">
  <numFmts count="7">
    <numFmt numFmtId="176" formatCode="#,##0_ "/>
    <numFmt numFmtId="177" formatCode="_ * #,##0_ ;_ * \-#,##0_ ;_ * &quot;-&quot;??_ ;_ @_ "/>
    <numFmt numFmtId="41" formatCode="_ * #,##0_ ;_ * \-#,##0_ ;_ * &quot;-&quot;_ ;_ @_ "/>
    <numFmt numFmtId="42" formatCode="_ &quot;￥&quot;* #,##0_ ;_ &quot;￥&quot;* \-#,##0_ ;_ &quot;￥&quot;* &quot;-&quot;_ ;_ @_ "/>
    <numFmt numFmtId="43" formatCode="_ * #,##0.00_ ;_ * \-#,##0.00_ ;_ * &quot;-&quot;??_ ;_ @_ "/>
    <numFmt numFmtId="178" formatCode="#,##0.00_ "/>
    <numFmt numFmtId="44" formatCode="_ &quot;￥&quot;* #,##0.00_ ;_ &quot;￥&quot;* \-#,##0.00_ ;_ &quot;￥&quot;* &quot;-&quot;??_ ;_ @_ "/>
  </numFmts>
  <fonts count="44">
    <font>
      <sz val="12"/>
      <name val="宋体"/>
      <charset val="134"/>
    </font>
    <font>
      <sz val="10"/>
      <name val="宋体"/>
      <charset val="134"/>
    </font>
    <font>
      <sz val="12"/>
      <color indexed="8"/>
      <name val="黑体"/>
      <charset val="134"/>
    </font>
    <font>
      <sz val="10"/>
      <color indexed="8"/>
      <name val="仿宋_GB2312"/>
      <charset val="134"/>
    </font>
    <font>
      <sz val="11"/>
      <name val="宋体"/>
      <charset val="134"/>
    </font>
    <font>
      <b/>
      <sz val="10"/>
      <name val="黑体"/>
      <charset val="134"/>
    </font>
    <font>
      <sz val="18"/>
      <name val="方正小标宋简体"/>
      <charset val="134"/>
    </font>
    <font>
      <sz val="11"/>
      <color indexed="8"/>
      <name val="黑体"/>
      <charset val="134"/>
    </font>
    <font>
      <sz val="7"/>
      <name val="SimSun"/>
      <charset val="134"/>
    </font>
    <font>
      <sz val="9"/>
      <name val="宋体"/>
      <charset val="134"/>
      <scheme val="minor"/>
    </font>
    <font>
      <sz val="9"/>
      <name val="SimSun"/>
      <charset val="134"/>
    </font>
    <font>
      <sz val="12"/>
      <name val="黑体"/>
      <charset val="134"/>
    </font>
    <font>
      <sz val="8"/>
      <name val="仿宋_GB2312"/>
      <charset val="134"/>
    </font>
    <font>
      <b/>
      <sz val="9"/>
      <name val="SimSun"/>
      <charset val="134"/>
    </font>
    <font>
      <b/>
      <sz val="15"/>
      <name val="黑体"/>
      <charset val="134"/>
    </font>
    <font>
      <b/>
      <sz val="12"/>
      <name val="SimSun"/>
      <charset val="134"/>
    </font>
    <font>
      <b/>
      <sz val="10"/>
      <name val="仿宋_GB2312"/>
      <charset val="134"/>
    </font>
    <font>
      <sz val="10"/>
      <name val="SimSun"/>
      <charset val="134"/>
    </font>
    <font>
      <sz val="10"/>
      <color theme="1"/>
      <name val="宋体"/>
      <charset val="134"/>
      <scheme val="minor"/>
    </font>
    <font>
      <sz val="11"/>
      <color theme="0"/>
      <name val="宋体"/>
      <charset val="0"/>
      <scheme val="minor"/>
    </font>
    <font>
      <sz val="11"/>
      <color theme="1"/>
      <name val="宋体"/>
      <charset val="0"/>
      <scheme val="minor"/>
    </font>
    <font>
      <sz val="10"/>
      <name val="MS Sans Serif"/>
      <charset val="134"/>
    </font>
    <font>
      <sz val="11"/>
      <color indexed="8"/>
      <name val="宋体"/>
      <charset val="134"/>
    </font>
    <font>
      <sz val="11"/>
      <color rgb="FF006100"/>
      <name val="宋体"/>
      <charset val="0"/>
      <scheme val="minor"/>
    </font>
    <font>
      <sz val="11"/>
      <color rgb="FFFA7D00"/>
      <name val="宋体"/>
      <charset val="0"/>
      <scheme val="minor"/>
    </font>
    <font>
      <b/>
      <sz val="11"/>
      <color rgb="FFFFFFFF"/>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indexed="8"/>
      <name val="宋体"/>
      <charset val="134"/>
      <scheme val="minor"/>
    </font>
    <font>
      <b/>
      <sz val="11"/>
      <color theme="1"/>
      <name val="宋体"/>
      <charset val="0"/>
      <scheme val="minor"/>
    </font>
    <font>
      <sz val="9"/>
      <name val="宋体"/>
      <charset val="134"/>
    </font>
    <font>
      <b/>
      <sz val="18"/>
      <color theme="3"/>
      <name val="宋体"/>
      <charset val="134"/>
      <scheme val="minor"/>
    </font>
    <font>
      <sz val="11"/>
      <color rgb="FF9C0006"/>
      <name val="宋体"/>
      <charset val="0"/>
      <scheme val="minor"/>
    </font>
    <font>
      <u/>
      <sz val="11"/>
      <color rgb="FF0000FF"/>
      <name val="宋体"/>
      <charset val="0"/>
      <scheme val="minor"/>
    </font>
    <font>
      <sz val="7"/>
      <name val="Small Fonts"/>
      <charset val="134"/>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71">
    <xf numFmtId="0" fontId="0" fillId="0" borderId="0"/>
    <xf numFmtId="0" fontId="21" fillId="0" borderId="0"/>
    <xf numFmtId="0" fontId="32" fillId="0" borderId="0">
      <alignment vertical="center"/>
    </xf>
    <xf numFmtId="0" fontId="26" fillId="0" borderId="0">
      <alignment vertical="center"/>
    </xf>
    <xf numFmtId="0" fontId="0" fillId="0" borderId="0" applyFont="0" applyFill="0" applyBorder="0" applyAlignment="0" applyProtection="0"/>
    <xf numFmtId="0" fontId="22" fillId="0" borderId="0">
      <alignment vertical="center"/>
    </xf>
    <xf numFmtId="41" fontId="0" fillId="0" borderId="0" applyFont="0" applyFill="0" applyBorder="0" applyAlignment="0" applyProtection="0"/>
    <xf numFmtId="0" fontId="34" fillId="0" borderId="0"/>
    <xf numFmtId="0" fontId="22" fillId="0" borderId="0">
      <alignment vertical="center"/>
    </xf>
    <xf numFmtId="4" fontId="21" fillId="0" borderId="0" applyFont="0" applyFill="0" applyBorder="0" applyAlignment="0" applyProtection="0"/>
    <xf numFmtId="0" fontId="0" fillId="0" borderId="0" applyFont="0" applyFill="0" applyBorder="0" applyAlignment="0" applyProtection="0"/>
    <xf numFmtId="0" fontId="32" fillId="0" borderId="0">
      <alignment vertical="center"/>
    </xf>
    <xf numFmtId="0" fontId="20" fillId="18" borderId="0" applyNumberFormat="0" applyBorder="0" applyAlignment="0" applyProtection="0">
      <alignment vertical="center"/>
    </xf>
    <xf numFmtId="0" fontId="20" fillId="20" borderId="0" applyNumberFormat="0" applyBorder="0" applyAlignment="0" applyProtection="0">
      <alignment vertical="center"/>
    </xf>
    <xf numFmtId="0" fontId="32" fillId="0" borderId="0">
      <alignment vertical="center"/>
    </xf>
    <xf numFmtId="0" fontId="19" fillId="23"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2" fillId="0" borderId="0">
      <alignment vertical="center"/>
    </xf>
    <xf numFmtId="0" fontId="19" fillId="29" borderId="0" applyNumberFormat="0" applyBorder="0" applyAlignment="0" applyProtection="0">
      <alignment vertical="center"/>
    </xf>
    <xf numFmtId="0" fontId="20" fillId="31" borderId="0" applyNumberFormat="0" applyBorder="0" applyAlignment="0" applyProtection="0">
      <alignment vertical="center"/>
    </xf>
    <xf numFmtId="37" fontId="38" fillId="0" borderId="0"/>
    <xf numFmtId="0" fontId="28" fillId="0" borderId="15" applyNumberFormat="0" applyFill="0" applyAlignment="0" applyProtection="0">
      <alignment vertical="center"/>
    </xf>
    <xf numFmtId="0" fontId="39" fillId="0" borderId="0" applyNumberFormat="0" applyFill="0" applyBorder="0" applyAlignment="0" applyProtection="0">
      <alignment vertical="center"/>
    </xf>
    <xf numFmtId="0" fontId="33" fillId="0" borderId="14" applyNumberFormat="0" applyFill="0" applyAlignment="0" applyProtection="0">
      <alignment vertical="center"/>
    </xf>
    <xf numFmtId="9" fontId="26"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40" fillId="0" borderId="13" applyNumberFormat="0" applyFill="0" applyAlignment="0" applyProtection="0">
      <alignment vertical="center"/>
    </xf>
    <xf numFmtId="42" fontId="26" fillId="0" borderId="0" applyFont="0" applyFill="0" applyBorder="0" applyAlignment="0" applyProtection="0">
      <alignment vertical="center"/>
    </xf>
    <xf numFmtId="0" fontId="32" fillId="0" borderId="0">
      <alignment vertical="center"/>
    </xf>
    <xf numFmtId="0" fontId="19" fillId="28" borderId="0" applyNumberFormat="0" applyBorder="0" applyAlignment="0" applyProtection="0">
      <alignment vertical="center"/>
    </xf>
    <xf numFmtId="0" fontId="42" fillId="0" borderId="0" applyNumberFormat="0" applyFill="0" applyBorder="0" applyAlignment="0" applyProtection="0">
      <alignment vertical="center"/>
    </xf>
    <xf numFmtId="0" fontId="20" fillId="24" borderId="0" applyNumberFormat="0" applyBorder="0" applyAlignment="0" applyProtection="0">
      <alignment vertical="center"/>
    </xf>
    <xf numFmtId="0" fontId="32" fillId="0" borderId="0">
      <alignment vertical="center"/>
    </xf>
    <xf numFmtId="0" fontId="19" fillId="33" borderId="0" applyNumberFormat="0" applyBorder="0" applyAlignment="0" applyProtection="0">
      <alignment vertical="center"/>
    </xf>
    <xf numFmtId="0" fontId="31" fillId="0" borderId="13" applyNumberFormat="0" applyFill="0" applyAlignment="0" applyProtection="0">
      <alignment vertical="center"/>
    </xf>
    <xf numFmtId="0" fontId="37" fillId="0" borderId="0" applyNumberFormat="0" applyFill="0" applyBorder="0" applyAlignment="0" applyProtection="0">
      <alignment vertical="center"/>
    </xf>
    <xf numFmtId="0" fontId="20" fillId="16" borderId="0" applyNumberFormat="0" applyBorder="0" applyAlignment="0" applyProtection="0">
      <alignment vertical="center"/>
    </xf>
    <xf numFmtId="44" fontId="26" fillId="0" borderId="0" applyFont="0" applyFill="0" applyBorder="0" applyAlignment="0" applyProtection="0">
      <alignment vertical="center"/>
    </xf>
    <xf numFmtId="0" fontId="20" fillId="30" borderId="0" applyNumberFormat="0" applyBorder="0" applyAlignment="0" applyProtection="0">
      <alignment vertical="center"/>
    </xf>
    <xf numFmtId="0" fontId="30" fillId="15" borderId="12" applyNumberFormat="0" applyAlignment="0" applyProtection="0">
      <alignment vertical="center"/>
    </xf>
    <xf numFmtId="0" fontId="29" fillId="0" borderId="0" applyNumberFormat="0" applyFill="0" applyBorder="0" applyAlignment="0" applyProtection="0">
      <alignment vertical="center"/>
    </xf>
    <xf numFmtId="41" fontId="26" fillId="0" borderId="0" applyFont="0" applyFill="0" applyBorder="0" applyAlignment="0" applyProtection="0">
      <alignment vertical="center"/>
    </xf>
    <xf numFmtId="0" fontId="19" fillId="14" borderId="0" applyNumberFormat="0" applyBorder="0" applyAlignment="0" applyProtection="0">
      <alignment vertical="center"/>
    </xf>
    <xf numFmtId="0" fontId="20" fillId="13" borderId="0" applyNumberFormat="0" applyBorder="0" applyAlignment="0" applyProtection="0">
      <alignment vertical="center"/>
    </xf>
    <xf numFmtId="0" fontId="22" fillId="0" borderId="0">
      <alignment vertical="center"/>
    </xf>
    <xf numFmtId="0" fontId="19" fillId="12" borderId="0" applyNumberFormat="0" applyBorder="0" applyAlignment="0" applyProtection="0">
      <alignment vertical="center"/>
    </xf>
    <xf numFmtId="0" fontId="27" fillId="10" borderId="12" applyNumberFormat="0" applyAlignment="0" applyProtection="0">
      <alignment vertical="center"/>
    </xf>
    <xf numFmtId="0" fontId="41" fillId="15" borderId="16" applyNumberFormat="0" applyAlignment="0" applyProtection="0">
      <alignment vertical="center"/>
    </xf>
    <xf numFmtId="0" fontId="25" fillId="8" borderId="10" applyNumberFormat="0" applyAlignment="0" applyProtection="0">
      <alignment vertical="center"/>
    </xf>
    <xf numFmtId="0" fontId="22" fillId="0" borderId="0">
      <alignment vertical="center"/>
    </xf>
    <xf numFmtId="0" fontId="24" fillId="0" borderId="9" applyNumberFormat="0" applyFill="0" applyAlignment="0" applyProtection="0">
      <alignment vertical="center"/>
    </xf>
    <xf numFmtId="0" fontId="19" fillId="1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26" fillId="9" borderId="11" applyNumberFormat="0" applyFont="0" applyAlignment="0" applyProtection="0">
      <alignment vertical="center"/>
    </xf>
    <xf numFmtId="0" fontId="35" fillId="0" borderId="0" applyNumberFormat="0" applyFill="0" applyBorder="0" applyAlignment="0" applyProtection="0">
      <alignment vertical="center"/>
    </xf>
    <xf numFmtId="0" fontId="23" fillId="6" borderId="0" applyNumberFormat="0" applyBorder="0" applyAlignment="0" applyProtection="0">
      <alignment vertical="center"/>
    </xf>
    <xf numFmtId="0" fontId="28" fillId="0" borderId="0" applyNumberFormat="0" applyFill="0" applyBorder="0" applyAlignment="0" applyProtection="0">
      <alignment vertical="center"/>
    </xf>
    <xf numFmtId="0" fontId="19" fillId="22" borderId="0" applyNumberFormat="0" applyBorder="0" applyAlignment="0" applyProtection="0">
      <alignment vertical="center"/>
    </xf>
    <xf numFmtId="0" fontId="43" fillId="32" borderId="0" applyNumberFormat="0" applyBorder="0" applyAlignment="0" applyProtection="0">
      <alignment vertical="center"/>
    </xf>
    <xf numFmtId="0" fontId="20" fillId="19" borderId="0" applyNumberFormat="0" applyBorder="0" applyAlignment="0" applyProtection="0">
      <alignment vertical="center"/>
    </xf>
    <xf numFmtId="0" fontId="36" fillId="25" borderId="0" applyNumberFormat="0" applyBorder="0" applyAlignment="0" applyProtection="0">
      <alignment vertical="center"/>
    </xf>
    <xf numFmtId="0" fontId="19" fillId="5" borderId="0" applyNumberFormat="0" applyBorder="0" applyAlignment="0" applyProtection="0">
      <alignment vertical="center"/>
    </xf>
    <xf numFmtId="0" fontId="20" fillId="17" borderId="0" applyNumberFormat="0" applyBorder="0" applyAlignment="0" applyProtection="0">
      <alignment vertical="center"/>
    </xf>
    <xf numFmtId="0" fontId="22" fillId="0" borderId="0">
      <alignment vertical="center"/>
    </xf>
    <xf numFmtId="0" fontId="21" fillId="0" borderId="0"/>
    <xf numFmtId="0" fontId="19" fillId="21" borderId="0" applyNumberFormat="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cellStyleXfs>
  <cellXfs count="54">
    <xf numFmtId="0" fontId="0" fillId="0" borderId="0" xfId="0"/>
    <xf numFmtId="0" fontId="1" fillId="0" borderId="0" xfId="0" applyFont="1" applyFill="1" applyAlignment="1">
      <alignment horizontal="center" vertical="center" wrapText="1"/>
    </xf>
    <xf numFmtId="0" fontId="2" fillId="0" borderId="0" xfId="54" applyFont="1" applyFill="1" applyAlignment="1">
      <alignment horizontal="center" vertical="center" wrapText="1"/>
    </xf>
    <xf numFmtId="0" fontId="3" fillId="0" borderId="0" xfId="54" applyFont="1" applyFill="1" applyAlignment="1">
      <alignment horizontal="center" vertical="center" wrapText="1"/>
    </xf>
    <xf numFmtId="0" fontId="0"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54" applyFont="1" applyFill="1" applyBorder="1" applyAlignment="1">
      <alignment horizontal="center" vertical="center" wrapText="1"/>
    </xf>
    <xf numFmtId="0" fontId="7" fillId="0" borderId="2" xfId="54" applyFont="1" applyFill="1" applyBorder="1" applyAlignment="1">
      <alignment horizontal="center" vertical="center" wrapText="1"/>
    </xf>
    <xf numFmtId="0" fontId="7" fillId="0" borderId="3" xfId="54" applyFont="1" applyFill="1" applyBorder="1" applyAlignment="1">
      <alignment horizontal="center" vertical="center" wrapText="1"/>
    </xf>
    <xf numFmtId="0" fontId="3" fillId="0" borderId="1" xfId="54"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11" fillId="0" borderId="6" xfId="54" applyFont="1" applyFill="1" applyBorder="1" applyAlignment="1">
      <alignment horizontal="center" vertical="center" wrapText="1"/>
    </xf>
    <xf numFmtId="0" fontId="11" fillId="0" borderId="6" xfId="54" applyFont="1" applyFill="1" applyBorder="1" applyAlignment="1">
      <alignment horizontal="center" vertical="center"/>
    </xf>
    <xf numFmtId="0" fontId="7" fillId="0" borderId="7" xfId="54" applyFont="1" applyFill="1" applyBorder="1" applyAlignment="1">
      <alignment horizontal="center" vertical="center" wrapText="1"/>
    </xf>
    <xf numFmtId="0" fontId="7" fillId="0" borderId="7" xfId="54" applyFont="1" applyFill="1" applyBorder="1" applyAlignment="1">
      <alignment horizontal="center" vertical="center"/>
    </xf>
    <xf numFmtId="0" fontId="3" fillId="0" borderId="1" xfId="54" applyFont="1" applyFill="1" applyBorder="1" applyAlignment="1">
      <alignment horizontal="center" vertical="center"/>
    </xf>
    <xf numFmtId="0" fontId="1" fillId="0" borderId="0" xfId="0" applyFont="1" applyFill="1" applyBorder="1" applyAlignment="1">
      <alignment horizontal="center" vertical="center"/>
    </xf>
    <xf numFmtId="0" fontId="7" fillId="0" borderId="6" xfId="54" applyFont="1" applyFill="1" applyBorder="1" applyAlignment="1">
      <alignment horizontal="center" vertical="center" wrapText="1"/>
    </xf>
    <xf numFmtId="0" fontId="7" fillId="0" borderId="7" xfId="54" applyFont="1" applyFill="1" applyBorder="1" applyAlignment="1">
      <alignment horizontal="center" vertical="center" wrapText="1"/>
    </xf>
    <xf numFmtId="43" fontId="12" fillId="0" borderId="1" xfId="26"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11" fillId="0" borderId="1" xfId="0" applyFont="1" applyBorder="1" applyAlignment="1">
      <alignment horizontal="center" vertical="center" wrapText="1"/>
    </xf>
    <xf numFmtId="0" fontId="0" fillId="0" borderId="1" xfId="0" applyFont="1" applyBorder="1" applyAlignment="1">
      <alignment horizontal="center" vertical="center"/>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ont="1" applyBorder="1" applyAlignment="1">
      <alignment vertical="center"/>
    </xf>
    <xf numFmtId="0" fontId="1" fillId="0" borderId="1" xfId="0" applyFont="1" applyBorder="1" applyAlignment="1">
      <alignment vertical="center"/>
    </xf>
    <xf numFmtId="0" fontId="5" fillId="0" borderId="0" xfId="0" applyFont="1" applyAlignment="1">
      <alignment vertical="center"/>
    </xf>
    <xf numFmtId="4" fontId="15" fillId="0" borderId="4" xfId="0" applyNumberFormat="1"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pplyProtection="1">
      <alignment vertical="center"/>
    </xf>
    <xf numFmtId="177" fontId="1" fillId="0" borderId="1" xfId="26" applyNumberFormat="1" applyFont="1" applyBorder="1" applyAlignment="1">
      <alignment vertical="center" wrapText="1"/>
    </xf>
    <xf numFmtId="176" fontId="16" fillId="2" borderId="1" xfId="0" applyNumberFormat="1" applyFont="1" applyFill="1" applyBorder="1" applyAlignment="1" applyProtection="1">
      <alignment horizontal="right" vertical="center"/>
    </xf>
    <xf numFmtId="4" fontId="17" fillId="0" borderId="4" xfId="0" applyNumberFormat="1" applyFont="1" applyFill="1" applyBorder="1" applyAlignment="1">
      <alignment vertical="center" wrapText="1"/>
    </xf>
    <xf numFmtId="0" fontId="18" fillId="0" borderId="1" xfId="0" applyFont="1" applyFill="1" applyBorder="1" applyAlignment="1" applyProtection="1">
      <alignment vertical="center"/>
    </xf>
    <xf numFmtId="0" fontId="1" fillId="0" borderId="0" xfId="0" applyFont="1" applyAlignment="1">
      <alignment horizontal="right" vertical="center"/>
    </xf>
    <xf numFmtId="0" fontId="11" fillId="0" borderId="1" xfId="0" applyFont="1" applyBorder="1" applyAlignment="1">
      <alignment horizontal="center" vertical="center"/>
    </xf>
    <xf numFmtId="0" fontId="9" fillId="0" borderId="4" xfId="0" applyFont="1" applyFill="1" applyBorder="1" applyAlignment="1" quotePrefix="1">
      <alignment horizontal="center" vertical="center" wrapText="1"/>
    </xf>
  </cellXfs>
  <cellStyles count="71">
    <cellStyle name="常规" xfId="0" builtinId="0"/>
    <cellStyle name="Normal_APR" xfId="1"/>
    <cellStyle name="常规 13" xfId="2"/>
    <cellStyle name="常规 21" xfId="3"/>
    <cellStyle name="千位[0]_1" xfId="4"/>
    <cellStyle name="常规 9" xfId="5"/>
    <cellStyle name="千分位[0]_laroux" xfId="6"/>
    <cellStyle name="常规 7 6" xfId="7"/>
    <cellStyle name="常规 8" xfId="8"/>
    <cellStyle name="千分位_97-917" xfId="9"/>
    <cellStyle name="千位_1" xfId="10"/>
    <cellStyle name="常规 12" xfId="11"/>
    <cellStyle name="40% - 强调文字颜色 6" xfId="12" builtinId="51"/>
    <cellStyle name="20% - 强调文字颜色 6" xfId="13" builtinId="50"/>
    <cellStyle name="常规 11" xfId="14"/>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no dec" xfId="21"/>
    <cellStyle name="标题 3" xfId="22" builtinId="18"/>
    <cellStyle name="解释性文本" xfId="23" builtinId="53"/>
    <cellStyle name="汇总" xfId="24" builtinId="25"/>
    <cellStyle name="百分比" xfId="25" builtinId="5"/>
    <cellStyle name="千位分隔" xfId="26" builtinId="3"/>
    <cellStyle name="常规 3 2" xfId="27"/>
    <cellStyle name="标题 2" xfId="28" builtinId="17"/>
    <cellStyle name="货币[0]" xfId="29" builtinId="7"/>
    <cellStyle name="常规 4" xfId="30"/>
    <cellStyle name="60% - 强调文字颜色 4" xfId="31" builtinId="44"/>
    <cellStyle name="警告文本" xfId="32" builtinId="11"/>
    <cellStyle name="20% - 强调文字颜色 2" xfId="33" builtinId="34"/>
    <cellStyle name="常规 5" xfId="34"/>
    <cellStyle name="60% - 强调文字颜色 5" xfId="35" builtinId="48"/>
    <cellStyle name="标题 1" xfId="36" builtinId="16"/>
    <cellStyle name="超链接" xfId="37" builtinId="8"/>
    <cellStyle name="20% - 强调文字颜色 3" xfId="38" builtinId="38"/>
    <cellStyle name="货币" xfId="39" builtinId="4"/>
    <cellStyle name="20% - 强调文字颜色 4" xfId="40" builtinId="42"/>
    <cellStyle name="计算" xfId="41" builtinId="22"/>
    <cellStyle name="已访问的超链接" xfId="42" builtinId="9"/>
    <cellStyle name="千位分隔[0]" xfId="43" builtinId="6"/>
    <cellStyle name="强调文字颜色 4" xfId="44" builtinId="41"/>
    <cellStyle name="40% - 强调文字颜色 3" xfId="45" builtinId="39"/>
    <cellStyle name="常规 6" xfId="46"/>
    <cellStyle name="60% - 强调文字颜色 6" xfId="47" builtinId="52"/>
    <cellStyle name="输入" xfId="48" builtinId="20"/>
    <cellStyle name="输出" xfId="49" builtinId="21"/>
    <cellStyle name="检查单元格" xfId="50" builtinId="23"/>
    <cellStyle name="常规 7" xfId="51"/>
    <cellStyle name="链接单元格" xfId="52" builtinId="24"/>
    <cellStyle name="60% - 强调文字颜色 1" xfId="53" builtinId="32"/>
    <cellStyle name="常规 3" xfId="54"/>
    <cellStyle name="60% - 强调文字颜色 3" xfId="55" builtinId="40"/>
    <cellStyle name="注释" xfId="56" builtinId="10"/>
    <cellStyle name="标题" xfId="57" builtinId="15"/>
    <cellStyle name="好" xfId="58" builtinId="26"/>
    <cellStyle name="标题 4" xfId="59" builtinId="19"/>
    <cellStyle name="强调文字颜色 1" xfId="60" builtinId="29"/>
    <cellStyle name="适中" xfId="61" builtinId="28"/>
    <cellStyle name="20% - 强调文字颜色 1" xfId="62" builtinId="30"/>
    <cellStyle name="差" xfId="63" builtinId="27"/>
    <cellStyle name="强调文字颜色 2" xfId="64" builtinId="33"/>
    <cellStyle name="40% - 强调文字颜色 1" xfId="65" builtinId="31"/>
    <cellStyle name="常规 2" xfId="66"/>
    <cellStyle name="普通_97-917" xfId="67"/>
    <cellStyle name="60% - 强调文字颜色 2" xfId="68" builtinId="36"/>
    <cellStyle name="40% - 强调文字颜色 2" xfId="69" builtinId="35"/>
    <cellStyle name="强调文字颜色 3" xfId="70" builtinId="3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A2" sqref="A2:I2"/>
    </sheetView>
  </sheetViews>
  <sheetFormatPr defaultColWidth="9" defaultRowHeight="18" customHeight="1"/>
  <cols>
    <col min="1" max="1" width="10.625" style="32" customWidth="1"/>
    <col min="2" max="2" width="14.625" style="32" customWidth="1"/>
    <col min="3" max="3" width="10.75" style="32" customWidth="1"/>
    <col min="4" max="4" width="27.5" style="32" customWidth="1"/>
    <col min="5" max="5" width="14.375" style="32" customWidth="1"/>
    <col min="6" max="6" width="13.75" style="32" customWidth="1"/>
    <col min="7" max="7" width="14" style="32" customWidth="1"/>
    <col min="8" max="8" width="13.75" style="32" customWidth="1"/>
    <col min="9" max="9" width="14.75" style="32" customWidth="1"/>
    <col min="10" max="10" width="12.75" style="32" hidden="1" customWidth="1"/>
    <col min="11" max="16384" width="9" style="32"/>
  </cols>
  <sheetData>
    <row r="1" s="32" customFormat="1" customHeight="1" spans="1:6">
      <c r="A1" s="36" t="s">
        <v>0</v>
      </c>
      <c r="B1" s="36"/>
      <c r="C1" s="36"/>
      <c r="D1" s="36"/>
      <c r="E1" s="36"/>
      <c r="F1" s="44"/>
    </row>
    <row r="2" s="33" customFormat="1" ht="24" spans="1:9">
      <c r="A2" s="37" t="s">
        <v>1</v>
      </c>
      <c r="B2" s="37"/>
      <c r="C2" s="37"/>
      <c r="D2" s="37"/>
      <c r="E2" s="37"/>
      <c r="F2" s="37"/>
      <c r="G2" s="37"/>
      <c r="H2" s="37"/>
      <c r="I2" s="37"/>
    </row>
    <row r="3" s="32" customFormat="1" customHeight="1" spans="9:9">
      <c r="I3" s="52" t="s">
        <v>2</v>
      </c>
    </row>
    <row r="4" s="34" customFormat="1" ht="34.9" customHeight="1" spans="1:10">
      <c r="A4" s="38" t="s">
        <v>3</v>
      </c>
      <c r="B4" s="38" t="s">
        <v>4</v>
      </c>
      <c r="C4" s="38" t="s">
        <v>5</v>
      </c>
      <c r="D4" s="38" t="s">
        <v>6</v>
      </c>
      <c r="E4" s="38" t="s">
        <v>7</v>
      </c>
      <c r="F4" s="38" t="s">
        <v>8</v>
      </c>
      <c r="G4" s="38" t="s">
        <v>9</v>
      </c>
      <c r="H4" s="38" t="s">
        <v>10</v>
      </c>
      <c r="I4" s="38" t="s">
        <v>11</v>
      </c>
      <c r="J4" s="53" t="s">
        <v>12</v>
      </c>
    </row>
    <row r="5" s="35" customFormat="1" ht="20.25" customHeight="1" spans="1:10">
      <c r="A5" s="39" t="s">
        <v>13</v>
      </c>
      <c r="B5" s="39"/>
      <c r="C5" s="39"/>
      <c r="D5" s="39"/>
      <c r="E5" s="39"/>
      <c r="F5" s="45">
        <f t="shared" ref="F5:H5" si="0">SUM(F6:F17)</f>
        <v>121579</v>
      </c>
      <c r="G5" s="45">
        <f t="shared" si="0"/>
        <v>-15972</v>
      </c>
      <c r="H5" s="45">
        <f t="shared" si="0"/>
        <v>105607</v>
      </c>
      <c r="I5" s="42"/>
      <c r="J5" s="42"/>
    </row>
    <row r="6" s="35" customFormat="1" ht="20.25" customHeight="1" spans="1:10">
      <c r="A6" s="12">
        <v>701</v>
      </c>
      <c r="B6" s="40" t="s">
        <v>14</v>
      </c>
      <c r="C6" s="41">
        <v>10101</v>
      </c>
      <c r="D6" s="42" t="s">
        <v>15</v>
      </c>
      <c r="E6" s="46" t="s">
        <v>16</v>
      </c>
      <c r="F6" s="47">
        <v>61405</v>
      </c>
      <c r="G6" s="48">
        <f>H6-F6</f>
        <v>-19813</v>
      </c>
      <c r="H6" s="49">
        <v>41592</v>
      </c>
      <c r="I6" s="43"/>
      <c r="J6" s="42"/>
    </row>
    <row r="7" s="35" customFormat="1" ht="20.25" customHeight="1" spans="1:10">
      <c r="A7" s="42"/>
      <c r="B7" s="42"/>
      <c r="C7" s="41">
        <v>10104</v>
      </c>
      <c r="D7" s="42" t="s">
        <v>17</v>
      </c>
      <c r="E7" s="46" t="s">
        <v>16</v>
      </c>
      <c r="F7" s="47">
        <v>26555</v>
      </c>
      <c r="G7" s="48">
        <f t="shared" ref="G7:G17" si="1">H7-F7</f>
        <v>6872</v>
      </c>
      <c r="H7" s="49">
        <v>33427</v>
      </c>
      <c r="I7" s="43"/>
      <c r="J7" s="42"/>
    </row>
    <row r="8" s="35" customFormat="1" ht="20.25" customHeight="1" spans="1:10">
      <c r="A8" s="42"/>
      <c r="B8" s="42"/>
      <c r="C8" s="41">
        <v>10106</v>
      </c>
      <c r="D8" s="42" t="s">
        <v>18</v>
      </c>
      <c r="E8" s="46" t="s">
        <v>16</v>
      </c>
      <c r="F8" s="47">
        <v>10354</v>
      </c>
      <c r="G8" s="48">
        <f t="shared" si="1"/>
        <v>-710</v>
      </c>
      <c r="H8" s="49">
        <v>9644</v>
      </c>
      <c r="I8" s="43"/>
      <c r="J8" s="42"/>
    </row>
    <row r="9" s="35" customFormat="1" ht="20.25" customHeight="1" spans="1:10">
      <c r="A9" s="42"/>
      <c r="B9" s="42"/>
      <c r="C9" s="41">
        <v>10109</v>
      </c>
      <c r="D9" s="42" t="s">
        <v>19</v>
      </c>
      <c r="E9" s="46" t="s">
        <v>16</v>
      </c>
      <c r="F9" s="47">
        <v>7090</v>
      </c>
      <c r="G9" s="48">
        <f t="shared" si="1"/>
        <v>-1629</v>
      </c>
      <c r="H9" s="49">
        <v>5461</v>
      </c>
      <c r="I9" s="43"/>
      <c r="J9" s="42"/>
    </row>
    <row r="10" s="35" customFormat="1" ht="20.25" customHeight="1" spans="1:10">
      <c r="A10" s="42"/>
      <c r="B10" s="42"/>
      <c r="C10" s="41">
        <v>10110</v>
      </c>
      <c r="D10" s="42" t="s">
        <v>20</v>
      </c>
      <c r="E10" s="46" t="s">
        <v>16</v>
      </c>
      <c r="F10" s="47">
        <v>3460</v>
      </c>
      <c r="G10" s="48">
        <f t="shared" si="1"/>
        <v>134</v>
      </c>
      <c r="H10" s="49">
        <v>3594</v>
      </c>
      <c r="I10" s="43"/>
      <c r="J10" s="42"/>
    </row>
    <row r="11" s="35" customFormat="1" ht="20.25" customHeight="1" spans="1:10">
      <c r="A11" s="42"/>
      <c r="B11" s="42"/>
      <c r="C11" s="41">
        <v>10111</v>
      </c>
      <c r="D11" s="42" t="s">
        <v>21</v>
      </c>
      <c r="E11" s="46" t="s">
        <v>16</v>
      </c>
      <c r="F11" s="47">
        <v>10916</v>
      </c>
      <c r="G11" s="48">
        <f t="shared" si="1"/>
        <v>-762</v>
      </c>
      <c r="H11" s="49">
        <v>10154</v>
      </c>
      <c r="I11" s="43"/>
      <c r="J11" s="42"/>
    </row>
    <row r="12" s="35" customFormat="1" ht="20.25" customHeight="1" spans="1:10">
      <c r="A12" s="42"/>
      <c r="B12" s="42"/>
      <c r="C12" s="41">
        <v>10112</v>
      </c>
      <c r="D12" s="42" t="s">
        <v>22</v>
      </c>
      <c r="E12" s="46" t="s">
        <v>16</v>
      </c>
      <c r="F12" s="47">
        <v>405</v>
      </c>
      <c r="G12" s="48">
        <f t="shared" si="1"/>
        <v>-19</v>
      </c>
      <c r="H12" s="49">
        <v>386</v>
      </c>
      <c r="I12" s="43"/>
      <c r="J12" s="42"/>
    </row>
    <row r="13" s="35" customFormat="1" customHeight="1" spans="1:10">
      <c r="A13" s="42"/>
      <c r="B13" s="42"/>
      <c r="C13" s="41">
        <v>10113</v>
      </c>
      <c r="D13" s="42" t="s">
        <v>23</v>
      </c>
      <c r="E13" s="46" t="s">
        <v>16</v>
      </c>
      <c r="F13" s="47">
        <v>394</v>
      </c>
      <c r="G13" s="48">
        <f t="shared" si="1"/>
        <v>-45</v>
      </c>
      <c r="H13" s="49">
        <v>349</v>
      </c>
      <c r="I13" s="43"/>
      <c r="J13" s="42"/>
    </row>
    <row r="14" s="32" customFormat="1" customHeight="1" spans="1:10">
      <c r="A14" s="43"/>
      <c r="B14" s="43"/>
      <c r="C14" s="41">
        <v>10114</v>
      </c>
      <c r="D14" s="43" t="s">
        <v>24</v>
      </c>
      <c r="E14" s="46" t="s">
        <v>16</v>
      </c>
      <c r="F14" s="50">
        <v>0</v>
      </c>
      <c r="G14" s="48">
        <f t="shared" si="1"/>
        <v>0</v>
      </c>
      <c r="H14" s="49"/>
      <c r="I14" s="43"/>
      <c r="J14" s="43"/>
    </row>
    <row r="15" s="32" customFormat="1" customHeight="1" spans="1:10">
      <c r="A15" s="43"/>
      <c r="B15" s="43"/>
      <c r="C15" s="41">
        <v>10118</v>
      </c>
      <c r="D15" s="43" t="s">
        <v>25</v>
      </c>
      <c r="E15" s="46" t="s">
        <v>16</v>
      </c>
      <c r="F15" s="50">
        <v>0</v>
      </c>
      <c r="G15" s="48">
        <f t="shared" si="1"/>
        <v>0</v>
      </c>
      <c r="H15" s="49"/>
      <c r="I15" s="43"/>
      <c r="J15" s="43"/>
    </row>
    <row r="16" s="32" customFormat="1" customHeight="1" spans="1:10">
      <c r="A16" s="43"/>
      <c r="B16" s="43"/>
      <c r="C16" s="41">
        <v>1012101</v>
      </c>
      <c r="D16" s="43" t="s">
        <v>26</v>
      </c>
      <c r="E16" s="46" t="s">
        <v>16</v>
      </c>
      <c r="F16" s="50">
        <v>0</v>
      </c>
      <c r="G16" s="48">
        <f t="shared" si="1"/>
        <v>0</v>
      </c>
      <c r="H16" s="49"/>
      <c r="I16" s="43"/>
      <c r="J16" s="43"/>
    </row>
    <row r="17" s="32" customFormat="1" customHeight="1" spans="1:10">
      <c r="A17" s="43"/>
      <c r="B17" s="43"/>
      <c r="C17" s="41">
        <v>10307</v>
      </c>
      <c r="D17" s="43" t="s">
        <v>27</v>
      </c>
      <c r="E17" s="46" t="s">
        <v>16</v>
      </c>
      <c r="F17" s="51">
        <v>1000</v>
      </c>
      <c r="G17" s="48">
        <f t="shared" si="1"/>
        <v>0</v>
      </c>
      <c r="H17" s="49">
        <v>1000</v>
      </c>
      <c r="I17" s="43"/>
      <c r="J17" s="43"/>
    </row>
  </sheetData>
  <mergeCells count="1">
    <mergeCell ref="A2:I2"/>
  </mergeCells>
  <printOptions horizontalCentered="1"/>
  <pageMargins left="0.354330708661417" right="0.354330708661417"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
  <sheetViews>
    <sheetView tabSelected="1" topLeftCell="D1" workbookViewId="0">
      <pane ySplit="6" topLeftCell="A7" activePane="bottomLeft" state="frozen"/>
      <selection/>
      <selection pane="bottomLeft" activeCell="Q7" sqref="Q7"/>
    </sheetView>
  </sheetViews>
  <sheetFormatPr defaultColWidth="18.6166666666667" defaultRowHeight="12"/>
  <cols>
    <col min="1" max="1" width="8.125" style="1" customWidth="1"/>
    <col min="2" max="2" width="18.6166666666667" style="1" customWidth="1"/>
    <col min="3" max="3" width="8.125" style="1" customWidth="1"/>
    <col min="4" max="4" width="18.6166666666667" style="1" customWidth="1"/>
    <col min="5" max="5" width="14.125" style="1" customWidth="1"/>
    <col min="6" max="6" width="8.625" style="1" customWidth="1"/>
    <col min="7" max="7" width="18.5083333333333" style="1" customWidth="1"/>
    <col min="8" max="11" width="8.125" style="1" customWidth="1"/>
    <col min="12" max="12" width="15" style="1" customWidth="1"/>
    <col min="13" max="16379" width="18.6166666666667" style="1" customWidth="1"/>
    <col min="16380" max="16384" width="18.6166666666667" style="1"/>
  </cols>
  <sheetData>
    <row r="1" ht="13.5" spans="1:5">
      <c r="A1" s="5" t="s">
        <v>28</v>
      </c>
      <c r="B1" s="5"/>
      <c r="C1" s="6"/>
      <c r="D1" s="6"/>
      <c r="E1" s="6"/>
    </row>
    <row r="2" ht="24" spans="1:13">
      <c r="A2" s="7" t="s">
        <v>29</v>
      </c>
      <c r="B2" s="7"/>
      <c r="C2" s="7"/>
      <c r="D2" s="7"/>
      <c r="E2" s="7"/>
      <c r="F2" s="7"/>
      <c r="G2" s="7"/>
      <c r="H2" s="7"/>
      <c r="I2" s="7"/>
      <c r="J2" s="7"/>
      <c r="K2" s="7"/>
      <c r="L2" s="7"/>
      <c r="M2" s="7"/>
    </row>
    <row r="3" s="1" customFormat="1" spans="7:12">
      <c r="G3" s="16"/>
      <c r="H3" s="16"/>
      <c r="I3" s="16"/>
      <c r="J3" s="22"/>
      <c r="K3" s="22"/>
      <c r="L3" s="16" t="s">
        <v>2</v>
      </c>
    </row>
    <row r="4" s="2" customFormat="1" ht="14.25" spans="1:13">
      <c r="A4" s="8" t="s">
        <v>3</v>
      </c>
      <c r="B4" s="8" t="s">
        <v>4</v>
      </c>
      <c r="C4" s="9" t="s">
        <v>30</v>
      </c>
      <c r="D4" s="10"/>
      <c r="E4" s="8" t="s">
        <v>31</v>
      </c>
      <c r="F4" s="17" t="s">
        <v>32</v>
      </c>
      <c r="G4" s="18" t="s">
        <v>33</v>
      </c>
      <c r="H4" s="9" t="s">
        <v>34</v>
      </c>
      <c r="I4" s="10"/>
      <c r="J4" s="9" t="s">
        <v>35</v>
      </c>
      <c r="K4" s="10"/>
      <c r="L4" s="23" t="s">
        <v>36</v>
      </c>
      <c r="M4" s="8" t="s">
        <v>11</v>
      </c>
    </row>
    <row r="5" s="2" customFormat="1" ht="14.25" spans="1:13">
      <c r="A5" s="8"/>
      <c r="B5" s="8"/>
      <c r="C5" s="8" t="s">
        <v>5</v>
      </c>
      <c r="D5" s="8" t="s">
        <v>6</v>
      </c>
      <c r="E5" s="8"/>
      <c r="F5" s="19"/>
      <c r="G5" s="20"/>
      <c r="H5" s="8" t="s">
        <v>5</v>
      </c>
      <c r="I5" s="8" t="s">
        <v>6</v>
      </c>
      <c r="J5" s="8" t="s">
        <v>5</v>
      </c>
      <c r="K5" s="8" t="s">
        <v>6</v>
      </c>
      <c r="L5" s="24"/>
      <c r="M5" s="8"/>
    </row>
    <row r="6" s="3" customFormat="1" ht="23" customHeight="1" spans="1:13">
      <c r="A6" s="11"/>
      <c r="B6" s="12" t="s">
        <v>13</v>
      </c>
      <c r="C6" s="11"/>
      <c r="D6" s="11"/>
      <c r="E6" s="11"/>
      <c r="F6" s="11"/>
      <c r="G6" s="21"/>
      <c r="H6" s="11"/>
      <c r="I6" s="11"/>
      <c r="J6" s="11"/>
      <c r="K6" s="11"/>
      <c r="L6" s="25">
        <f>SUM(L7:L157)</f>
        <v>14764.891208</v>
      </c>
      <c r="M6" s="11"/>
    </row>
    <row r="7" ht="22.5" spans="1:13">
      <c r="A7" s="13" t="s">
        <v>37</v>
      </c>
      <c r="B7" s="13" t="s">
        <v>14</v>
      </c>
      <c r="C7" s="14" t="s">
        <v>38</v>
      </c>
      <c r="D7" s="14" t="s">
        <v>39</v>
      </c>
      <c r="E7" s="14" t="s">
        <v>40</v>
      </c>
      <c r="F7" s="14" t="s">
        <v>40</v>
      </c>
      <c r="G7" s="14" t="s">
        <v>41</v>
      </c>
      <c r="H7" s="14" t="s">
        <v>42</v>
      </c>
      <c r="I7" s="14" t="s">
        <v>43</v>
      </c>
      <c r="J7" s="14" t="s">
        <v>44</v>
      </c>
      <c r="K7" s="14" t="s">
        <v>45</v>
      </c>
      <c r="L7" s="26">
        <v>-1.5</v>
      </c>
      <c r="M7" s="27"/>
    </row>
    <row r="8" ht="22.5" spans="1:13">
      <c r="A8" s="13" t="s">
        <v>37</v>
      </c>
      <c r="B8" s="13" t="s">
        <v>14</v>
      </c>
      <c r="C8" s="14" t="s">
        <v>38</v>
      </c>
      <c r="D8" s="14" t="s">
        <v>39</v>
      </c>
      <c r="E8" s="14" t="s">
        <v>40</v>
      </c>
      <c r="F8" s="14" t="s">
        <v>40</v>
      </c>
      <c r="G8" s="14" t="s">
        <v>41</v>
      </c>
      <c r="H8" s="14" t="s">
        <v>42</v>
      </c>
      <c r="I8" s="14" t="s">
        <v>43</v>
      </c>
      <c r="J8" s="14" t="s">
        <v>46</v>
      </c>
      <c r="K8" s="14" t="s">
        <v>47</v>
      </c>
      <c r="L8" s="26">
        <v>-5.5</v>
      </c>
      <c r="M8" s="27"/>
    </row>
    <row r="9" ht="22.5" spans="1:13">
      <c r="A9" s="13" t="s">
        <v>37</v>
      </c>
      <c r="B9" s="13" t="s">
        <v>14</v>
      </c>
      <c r="C9" s="14" t="s">
        <v>38</v>
      </c>
      <c r="D9" s="14" t="s">
        <v>39</v>
      </c>
      <c r="E9" s="14" t="s">
        <v>40</v>
      </c>
      <c r="F9" s="14" t="s">
        <v>40</v>
      </c>
      <c r="G9" s="14" t="s">
        <v>41</v>
      </c>
      <c r="H9" s="14" t="s">
        <v>42</v>
      </c>
      <c r="I9" s="14" t="s">
        <v>43</v>
      </c>
      <c r="J9" s="14" t="s">
        <v>48</v>
      </c>
      <c r="K9" s="14" t="s">
        <v>49</v>
      </c>
      <c r="L9" s="26">
        <v>26</v>
      </c>
      <c r="M9" s="27"/>
    </row>
    <row r="10" ht="22.5" spans="1:13">
      <c r="A10" s="13" t="s">
        <v>37</v>
      </c>
      <c r="B10" s="13" t="s">
        <v>14</v>
      </c>
      <c r="C10" s="14" t="s">
        <v>38</v>
      </c>
      <c r="D10" s="14" t="s">
        <v>39</v>
      </c>
      <c r="E10" s="14" t="s">
        <v>40</v>
      </c>
      <c r="F10" s="14" t="s">
        <v>40</v>
      </c>
      <c r="G10" s="14" t="s">
        <v>41</v>
      </c>
      <c r="H10" s="14" t="s">
        <v>50</v>
      </c>
      <c r="I10" s="14" t="s">
        <v>51</v>
      </c>
      <c r="J10" s="14" t="s">
        <v>52</v>
      </c>
      <c r="K10" s="14" t="s">
        <v>51</v>
      </c>
      <c r="L10" s="26">
        <v>17.35</v>
      </c>
      <c r="M10" s="27"/>
    </row>
    <row r="11" ht="22.5" spans="1:13">
      <c r="A11" s="13" t="s">
        <v>37</v>
      </c>
      <c r="B11" s="13" t="s">
        <v>14</v>
      </c>
      <c r="C11" s="14" t="s">
        <v>38</v>
      </c>
      <c r="D11" s="14" t="s">
        <v>39</v>
      </c>
      <c r="E11" s="14" t="s">
        <v>40</v>
      </c>
      <c r="F11" s="14" t="s">
        <v>40</v>
      </c>
      <c r="G11" s="14" t="s">
        <v>41</v>
      </c>
      <c r="H11" s="14">
        <v>50204</v>
      </c>
      <c r="I11" s="14" t="s">
        <v>53</v>
      </c>
      <c r="J11" s="14">
        <v>30218</v>
      </c>
      <c r="K11" s="14" t="s">
        <v>54</v>
      </c>
      <c r="L11" s="26">
        <v>6</v>
      </c>
      <c r="M11" s="27"/>
    </row>
    <row r="12" ht="22.5" spans="1:13">
      <c r="A12" s="13" t="s">
        <v>37</v>
      </c>
      <c r="B12" s="13" t="s">
        <v>14</v>
      </c>
      <c r="C12" s="14" t="s">
        <v>38</v>
      </c>
      <c r="D12" s="14" t="s">
        <v>39</v>
      </c>
      <c r="E12" s="14" t="s">
        <v>40</v>
      </c>
      <c r="F12" s="14" t="s">
        <v>40</v>
      </c>
      <c r="G12" s="14" t="s">
        <v>41</v>
      </c>
      <c r="H12" s="14" t="s">
        <v>55</v>
      </c>
      <c r="I12" s="14" t="s">
        <v>56</v>
      </c>
      <c r="J12" s="14" t="s">
        <v>57</v>
      </c>
      <c r="K12" s="14" t="s">
        <v>56</v>
      </c>
      <c r="L12" s="26">
        <v>-6</v>
      </c>
      <c r="M12" s="27"/>
    </row>
    <row r="13" ht="22.5" spans="1:13">
      <c r="A13" s="13" t="s">
        <v>37</v>
      </c>
      <c r="B13" s="13" t="s">
        <v>14</v>
      </c>
      <c r="C13" s="14" t="s">
        <v>38</v>
      </c>
      <c r="D13" s="14" t="s">
        <v>39</v>
      </c>
      <c r="E13" s="14" t="s">
        <v>40</v>
      </c>
      <c r="F13" s="14" t="s">
        <v>40</v>
      </c>
      <c r="G13" s="14" t="s">
        <v>41</v>
      </c>
      <c r="H13" s="14" t="s">
        <v>58</v>
      </c>
      <c r="I13" s="14" t="s">
        <v>59</v>
      </c>
      <c r="J13" s="14" t="s">
        <v>60</v>
      </c>
      <c r="K13" s="14" t="s">
        <v>59</v>
      </c>
      <c r="L13" s="26">
        <v>-29</v>
      </c>
      <c r="M13" s="27"/>
    </row>
    <row r="14" ht="22.5" spans="1:13">
      <c r="A14" s="13" t="s">
        <v>37</v>
      </c>
      <c r="B14" s="13" t="s">
        <v>14</v>
      </c>
      <c r="C14" s="14" t="s">
        <v>38</v>
      </c>
      <c r="D14" s="14" t="s">
        <v>39</v>
      </c>
      <c r="E14" s="14" t="s">
        <v>40</v>
      </c>
      <c r="F14" s="14" t="s">
        <v>40</v>
      </c>
      <c r="G14" s="14" t="s">
        <v>41</v>
      </c>
      <c r="H14" s="14" t="s">
        <v>61</v>
      </c>
      <c r="I14" s="14" t="s">
        <v>62</v>
      </c>
      <c r="J14" s="14" t="s">
        <v>63</v>
      </c>
      <c r="K14" s="14" t="s">
        <v>64</v>
      </c>
      <c r="L14" s="26">
        <v>-7.35</v>
      </c>
      <c r="M14" s="27"/>
    </row>
    <row r="15" s="4" customFormat="1" ht="22.5" spans="1:13">
      <c r="A15" s="13" t="s">
        <v>37</v>
      </c>
      <c r="B15" s="13" t="s">
        <v>14</v>
      </c>
      <c r="C15" s="14" t="s">
        <v>38</v>
      </c>
      <c r="D15" s="14" t="s">
        <v>39</v>
      </c>
      <c r="E15" s="14" t="s">
        <v>40</v>
      </c>
      <c r="F15" s="14" t="s">
        <v>40</v>
      </c>
      <c r="G15" s="14" t="s">
        <v>65</v>
      </c>
      <c r="H15" s="14" t="s">
        <v>58</v>
      </c>
      <c r="I15" s="14" t="s">
        <v>59</v>
      </c>
      <c r="J15" s="14" t="s">
        <v>60</v>
      </c>
      <c r="K15" s="14" t="s">
        <v>59</v>
      </c>
      <c r="L15" s="26">
        <v>-8</v>
      </c>
      <c r="M15" s="28"/>
    </row>
    <row r="16" s="4" customFormat="1" ht="22.5" spans="1:13">
      <c r="A16" s="13" t="s">
        <v>37</v>
      </c>
      <c r="B16" s="13" t="s">
        <v>14</v>
      </c>
      <c r="C16" s="14" t="s">
        <v>66</v>
      </c>
      <c r="D16" s="14" t="s">
        <v>67</v>
      </c>
      <c r="E16" s="14" t="s">
        <v>68</v>
      </c>
      <c r="F16" s="14" t="s">
        <v>69</v>
      </c>
      <c r="G16" s="14" t="s">
        <v>70</v>
      </c>
      <c r="H16" s="14" t="s">
        <v>71</v>
      </c>
      <c r="I16" s="14" t="s">
        <v>72</v>
      </c>
      <c r="J16" s="14" t="s">
        <v>73</v>
      </c>
      <c r="K16" s="14" t="s">
        <v>72</v>
      </c>
      <c r="L16" s="26">
        <v>-660</v>
      </c>
      <c r="M16" s="28"/>
    </row>
    <row r="17" s="4" customFormat="1" ht="22.5" spans="1:13">
      <c r="A17" s="13" t="s">
        <v>37</v>
      </c>
      <c r="B17" s="13" t="s">
        <v>14</v>
      </c>
      <c r="C17" s="14" t="s">
        <v>74</v>
      </c>
      <c r="D17" s="14" t="s">
        <v>75</v>
      </c>
      <c r="E17" s="14" t="s">
        <v>68</v>
      </c>
      <c r="F17" s="14" t="s">
        <v>69</v>
      </c>
      <c r="G17" s="14" t="s">
        <v>76</v>
      </c>
      <c r="H17" s="14" t="s">
        <v>71</v>
      </c>
      <c r="I17" s="14" t="s">
        <v>72</v>
      </c>
      <c r="J17" s="14" t="s">
        <v>73</v>
      </c>
      <c r="K17" s="14" t="s">
        <v>72</v>
      </c>
      <c r="L17" s="26">
        <v>-250</v>
      </c>
      <c r="M17" s="28"/>
    </row>
    <row r="18" s="4" customFormat="1" ht="22.5" spans="1:13">
      <c r="A18" s="13" t="s">
        <v>37</v>
      </c>
      <c r="B18" s="13" t="s">
        <v>14</v>
      </c>
      <c r="C18" s="14" t="s">
        <v>77</v>
      </c>
      <c r="D18" s="14" t="s">
        <v>78</v>
      </c>
      <c r="E18" s="14" t="s">
        <v>68</v>
      </c>
      <c r="F18" s="14" t="s">
        <v>69</v>
      </c>
      <c r="G18" s="14" t="s">
        <v>79</v>
      </c>
      <c r="H18" s="14" t="s">
        <v>71</v>
      </c>
      <c r="I18" s="14" t="s">
        <v>72</v>
      </c>
      <c r="J18" s="14" t="s">
        <v>73</v>
      </c>
      <c r="K18" s="14" t="s">
        <v>72</v>
      </c>
      <c r="L18" s="26">
        <v>-550</v>
      </c>
      <c r="M18" s="28"/>
    </row>
    <row r="19" s="4" customFormat="1" ht="22.5" spans="1:13">
      <c r="A19" s="13" t="s">
        <v>37</v>
      </c>
      <c r="B19" s="13" t="s">
        <v>14</v>
      </c>
      <c r="C19" s="14" t="s">
        <v>38</v>
      </c>
      <c r="D19" s="14" t="s">
        <v>39</v>
      </c>
      <c r="E19" s="14" t="s">
        <v>40</v>
      </c>
      <c r="F19" s="14" t="s">
        <v>40</v>
      </c>
      <c r="G19" s="14" t="s">
        <v>80</v>
      </c>
      <c r="H19" s="14" t="s">
        <v>58</v>
      </c>
      <c r="I19" s="14" t="s">
        <v>59</v>
      </c>
      <c r="J19" s="14" t="s">
        <v>60</v>
      </c>
      <c r="K19" s="14" t="s">
        <v>59</v>
      </c>
      <c r="L19" s="26">
        <v>3200</v>
      </c>
      <c r="M19" s="28"/>
    </row>
    <row r="20" s="4" customFormat="1" ht="22.5" spans="1:13">
      <c r="A20" s="13" t="s">
        <v>37</v>
      </c>
      <c r="B20" s="13" t="s">
        <v>14</v>
      </c>
      <c r="C20" s="14" t="s">
        <v>38</v>
      </c>
      <c r="D20" s="14" t="s">
        <v>39</v>
      </c>
      <c r="E20" s="14" t="s">
        <v>40</v>
      </c>
      <c r="F20" s="14" t="s">
        <v>40</v>
      </c>
      <c r="G20" s="14" t="s">
        <v>81</v>
      </c>
      <c r="H20" s="14" t="s">
        <v>42</v>
      </c>
      <c r="I20" s="14" t="s">
        <v>43</v>
      </c>
      <c r="J20" s="14" t="s">
        <v>82</v>
      </c>
      <c r="K20" s="14" t="s">
        <v>83</v>
      </c>
      <c r="L20" s="26">
        <v>240</v>
      </c>
      <c r="M20" s="28"/>
    </row>
    <row r="21" s="4" customFormat="1" ht="22.5" spans="1:13">
      <c r="A21" s="13" t="s">
        <v>37</v>
      </c>
      <c r="B21" s="13" t="s">
        <v>14</v>
      </c>
      <c r="C21" s="14" t="s">
        <v>74</v>
      </c>
      <c r="D21" s="14" t="s">
        <v>75</v>
      </c>
      <c r="E21" s="14" t="s">
        <v>68</v>
      </c>
      <c r="F21" s="14" t="s">
        <v>69</v>
      </c>
      <c r="G21" s="14" t="s">
        <v>84</v>
      </c>
      <c r="H21" s="14" t="s">
        <v>71</v>
      </c>
      <c r="I21" s="14" t="s">
        <v>72</v>
      </c>
      <c r="J21" s="14" t="s">
        <v>73</v>
      </c>
      <c r="K21" s="14" t="s">
        <v>72</v>
      </c>
      <c r="L21" s="26">
        <v>1700</v>
      </c>
      <c r="M21" s="28"/>
    </row>
    <row r="22" s="4" customFormat="1" ht="22.5" spans="1:13">
      <c r="A22" s="13" t="s">
        <v>37</v>
      </c>
      <c r="B22" s="13" t="s">
        <v>14</v>
      </c>
      <c r="C22" s="14" t="s">
        <v>74</v>
      </c>
      <c r="D22" s="14" t="s">
        <v>75</v>
      </c>
      <c r="E22" s="14" t="s">
        <v>68</v>
      </c>
      <c r="F22" s="14" t="s">
        <v>69</v>
      </c>
      <c r="G22" s="14" t="s">
        <v>85</v>
      </c>
      <c r="H22" s="14" t="s">
        <v>71</v>
      </c>
      <c r="I22" s="14" t="s">
        <v>72</v>
      </c>
      <c r="J22" s="14" t="s">
        <v>73</v>
      </c>
      <c r="K22" s="14" t="s">
        <v>72</v>
      </c>
      <c r="L22" s="26">
        <v>850</v>
      </c>
      <c r="M22" s="28"/>
    </row>
    <row r="23" s="4" customFormat="1" ht="22.5" spans="1:13">
      <c r="A23" s="13" t="s">
        <v>37</v>
      </c>
      <c r="B23" s="13" t="s">
        <v>14</v>
      </c>
      <c r="C23" s="14" t="s">
        <v>86</v>
      </c>
      <c r="D23" s="14" t="s">
        <v>87</v>
      </c>
      <c r="E23" s="14" t="s">
        <v>68</v>
      </c>
      <c r="F23" s="14" t="s">
        <v>69</v>
      </c>
      <c r="G23" s="14" t="s">
        <v>88</v>
      </c>
      <c r="H23" s="14" t="s">
        <v>58</v>
      </c>
      <c r="I23" s="14" t="s">
        <v>59</v>
      </c>
      <c r="J23" s="14" t="s">
        <v>60</v>
      </c>
      <c r="K23" s="14" t="s">
        <v>59</v>
      </c>
      <c r="L23" s="26">
        <v>500</v>
      </c>
      <c r="M23" s="28"/>
    </row>
    <row r="24" s="4" customFormat="1" ht="22.5" spans="1:13">
      <c r="A24" s="13" t="s">
        <v>37</v>
      </c>
      <c r="B24" s="13" t="s">
        <v>14</v>
      </c>
      <c r="C24" s="14" t="s">
        <v>74</v>
      </c>
      <c r="D24" s="14" t="s">
        <v>75</v>
      </c>
      <c r="E24" s="14" t="s">
        <v>68</v>
      </c>
      <c r="F24" s="14" t="s">
        <v>69</v>
      </c>
      <c r="G24" s="14" t="s">
        <v>89</v>
      </c>
      <c r="H24" s="14" t="s">
        <v>71</v>
      </c>
      <c r="I24" s="14" t="s">
        <v>72</v>
      </c>
      <c r="J24" s="14" t="s">
        <v>73</v>
      </c>
      <c r="K24" s="14" t="s">
        <v>72</v>
      </c>
      <c r="L24" s="26">
        <v>-1990</v>
      </c>
      <c r="M24" s="28"/>
    </row>
    <row r="25" s="4" customFormat="1" ht="22.5" spans="1:13">
      <c r="A25" s="13" t="s">
        <v>37</v>
      </c>
      <c r="B25" s="13" t="s">
        <v>14</v>
      </c>
      <c r="C25" s="14" t="s">
        <v>74</v>
      </c>
      <c r="D25" s="14" t="s">
        <v>75</v>
      </c>
      <c r="E25" s="14" t="s">
        <v>68</v>
      </c>
      <c r="F25" s="14" t="s">
        <v>69</v>
      </c>
      <c r="G25" s="14" t="s">
        <v>90</v>
      </c>
      <c r="H25" s="14" t="s">
        <v>71</v>
      </c>
      <c r="I25" s="14" t="s">
        <v>72</v>
      </c>
      <c r="J25" s="14" t="s">
        <v>73</v>
      </c>
      <c r="K25" s="14" t="s">
        <v>72</v>
      </c>
      <c r="L25" s="26">
        <v>-209.5723</v>
      </c>
      <c r="M25" s="28"/>
    </row>
    <row r="26" s="4" customFormat="1" ht="22.5" spans="1:13">
      <c r="A26" s="13" t="s">
        <v>37</v>
      </c>
      <c r="B26" s="13" t="s">
        <v>14</v>
      </c>
      <c r="C26" s="14" t="s">
        <v>38</v>
      </c>
      <c r="D26" s="14" t="s">
        <v>39</v>
      </c>
      <c r="E26" s="14" t="s">
        <v>40</v>
      </c>
      <c r="F26" s="14" t="s">
        <v>40</v>
      </c>
      <c r="G26" s="14" t="s">
        <v>91</v>
      </c>
      <c r="H26" s="14" t="s">
        <v>55</v>
      </c>
      <c r="I26" s="14" t="s">
        <v>56</v>
      </c>
      <c r="J26" s="14" t="s">
        <v>57</v>
      </c>
      <c r="K26" s="14" t="s">
        <v>56</v>
      </c>
      <c r="L26" s="26">
        <v>622.73</v>
      </c>
      <c r="M26" s="28"/>
    </row>
    <row r="27" s="4" customFormat="1" ht="22.5" spans="1:13">
      <c r="A27" s="13" t="s">
        <v>37</v>
      </c>
      <c r="B27" s="13" t="s">
        <v>14</v>
      </c>
      <c r="C27" s="14" t="s">
        <v>92</v>
      </c>
      <c r="D27" s="14" t="s">
        <v>93</v>
      </c>
      <c r="E27" s="14" t="s">
        <v>68</v>
      </c>
      <c r="F27" s="14" t="s">
        <v>69</v>
      </c>
      <c r="G27" s="14" t="s">
        <v>94</v>
      </c>
      <c r="H27" s="14" t="s">
        <v>71</v>
      </c>
      <c r="I27" s="14" t="s">
        <v>72</v>
      </c>
      <c r="J27" s="14" t="s">
        <v>73</v>
      </c>
      <c r="K27" s="14" t="s">
        <v>72</v>
      </c>
      <c r="L27" s="26">
        <v>2800</v>
      </c>
      <c r="M27" s="28"/>
    </row>
    <row r="28" s="4" customFormat="1" ht="22.5" spans="1:13">
      <c r="A28" s="13" t="s">
        <v>37</v>
      </c>
      <c r="B28" s="13" t="s">
        <v>14</v>
      </c>
      <c r="C28" s="14" t="s">
        <v>74</v>
      </c>
      <c r="D28" s="14" t="s">
        <v>75</v>
      </c>
      <c r="E28" s="14" t="s">
        <v>68</v>
      </c>
      <c r="F28" s="14" t="s">
        <v>69</v>
      </c>
      <c r="G28" s="14" t="s">
        <v>95</v>
      </c>
      <c r="H28" s="14" t="s">
        <v>71</v>
      </c>
      <c r="I28" s="14" t="s">
        <v>72</v>
      </c>
      <c r="J28" s="14" t="s">
        <v>73</v>
      </c>
      <c r="K28" s="14" t="s">
        <v>72</v>
      </c>
      <c r="L28" s="26">
        <v>1061</v>
      </c>
      <c r="M28" s="28"/>
    </row>
    <row r="29" s="4" customFormat="1" ht="22.5" spans="1:13">
      <c r="A29" s="13" t="s">
        <v>37</v>
      </c>
      <c r="B29" s="13" t="s">
        <v>14</v>
      </c>
      <c r="C29" s="14" t="s">
        <v>74</v>
      </c>
      <c r="D29" s="14" t="s">
        <v>75</v>
      </c>
      <c r="E29" s="14" t="s">
        <v>68</v>
      </c>
      <c r="F29" s="14" t="s">
        <v>69</v>
      </c>
      <c r="G29" s="14" t="s">
        <v>96</v>
      </c>
      <c r="H29" s="14" t="s">
        <v>71</v>
      </c>
      <c r="I29" s="14" t="s">
        <v>72</v>
      </c>
      <c r="J29" s="14" t="s">
        <v>73</v>
      </c>
      <c r="K29" s="14" t="s">
        <v>72</v>
      </c>
      <c r="L29" s="26">
        <v>2754</v>
      </c>
      <c r="M29" s="28"/>
    </row>
    <row r="30" s="4" customFormat="1" ht="22.5" spans="1:13">
      <c r="A30" s="13" t="s">
        <v>37</v>
      </c>
      <c r="B30" s="13" t="s">
        <v>14</v>
      </c>
      <c r="C30" s="14" t="s">
        <v>74</v>
      </c>
      <c r="D30" s="14" t="s">
        <v>75</v>
      </c>
      <c r="E30" s="14" t="s">
        <v>68</v>
      </c>
      <c r="F30" s="14" t="s">
        <v>69</v>
      </c>
      <c r="G30" s="14" t="s">
        <v>97</v>
      </c>
      <c r="H30" s="14" t="s">
        <v>71</v>
      </c>
      <c r="I30" s="14" t="s">
        <v>72</v>
      </c>
      <c r="J30" s="14" t="s">
        <v>73</v>
      </c>
      <c r="K30" s="14" t="s">
        <v>72</v>
      </c>
      <c r="L30" s="26">
        <v>-330</v>
      </c>
      <c r="M30" s="28"/>
    </row>
    <row r="31" s="4" customFormat="1" ht="22.5" spans="1:13">
      <c r="A31" s="13" t="s">
        <v>37</v>
      </c>
      <c r="B31" s="13" t="s">
        <v>14</v>
      </c>
      <c r="C31" s="14" t="s">
        <v>74</v>
      </c>
      <c r="D31" s="14" t="s">
        <v>75</v>
      </c>
      <c r="E31" s="14" t="s">
        <v>68</v>
      </c>
      <c r="F31" s="14" t="s">
        <v>69</v>
      </c>
      <c r="G31" s="14" t="s">
        <v>98</v>
      </c>
      <c r="H31" s="14" t="s">
        <v>71</v>
      </c>
      <c r="I31" s="14" t="s">
        <v>72</v>
      </c>
      <c r="J31" s="14" t="s">
        <v>73</v>
      </c>
      <c r="K31" s="14" t="s">
        <v>72</v>
      </c>
      <c r="L31" s="26">
        <v>230</v>
      </c>
      <c r="M31" s="28"/>
    </row>
    <row r="32" s="4" customFormat="1" ht="22.5" spans="1:13">
      <c r="A32" s="13" t="s">
        <v>37</v>
      </c>
      <c r="B32" s="13" t="s">
        <v>14</v>
      </c>
      <c r="C32" s="14" t="s">
        <v>74</v>
      </c>
      <c r="D32" s="14" t="s">
        <v>75</v>
      </c>
      <c r="E32" s="14" t="s">
        <v>68</v>
      </c>
      <c r="F32" s="14" t="s">
        <v>69</v>
      </c>
      <c r="G32" s="14" t="s">
        <v>99</v>
      </c>
      <c r="H32" s="14" t="s">
        <v>71</v>
      </c>
      <c r="I32" s="14" t="s">
        <v>72</v>
      </c>
      <c r="J32" s="14" t="s">
        <v>73</v>
      </c>
      <c r="K32" s="14" t="s">
        <v>72</v>
      </c>
      <c r="L32" s="26">
        <v>4355.71</v>
      </c>
      <c r="M32" s="28"/>
    </row>
    <row r="33" s="4" customFormat="1" ht="22.5" spans="1:13">
      <c r="A33" s="13" t="s">
        <v>37</v>
      </c>
      <c r="B33" s="13" t="s">
        <v>14</v>
      </c>
      <c r="C33" s="14" t="s">
        <v>74</v>
      </c>
      <c r="D33" s="14" t="s">
        <v>75</v>
      </c>
      <c r="E33" s="14" t="s">
        <v>68</v>
      </c>
      <c r="F33" s="14" t="s">
        <v>69</v>
      </c>
      <c r="G33" s="14" t="s">
        <v>100</v>
      </c>
      <c r="H33" s="14" t="s">
        <v>71</v>
      </c>
      <c r="I33" s="14" t="s">
        <v>72</v>
      </c>
      <c r="J33" s="14" t="s">
        <v>73</v>
      </c>
      <c r="K33" s="14" t="s">
        <v>72</v>
      </c>
      <c r="L33" s="26">
        <v>115</v>
      </c>
      <c r="M33" s="28"/>
    </row>
    <row r="34" s="4" customFormat="1" ht="22.5" spans="1:13">
      <c r="A34" s="13" t="s">
        <v>37</v>
      </c>
      <c r="B34" s="13" t="s">
        <v>14</v>
      </c>
      <c r="C34" s="14" t="s">
        <v>38</v>
      </c>
      <c r="D34" s="14" t="s">
        <v>39</v>
      </c>
      <c r="E34" s="14" t="s">
        <v>40</v>
      </c>
      <c r="F34" s="14" t="s">
        <v>40</v>
      </c>
      <c r="G34" s="14" t="s">
        <v>101</v>
      </c>
      <c r="H34" s="14" t="s">
        <v>55</v>
      </c>
      <c r="I34" s="14" t="s">
        <v>56</v>
      </c>
      <c r="J34" s="14" t="s">
        <v>57</v>
      </c>
      <c r="K34" s="14" t="s">
        <v>56</v>
      </c>
      <c r="L34" s="26">
        <v>20</v>
      </c>
      <c r="M34" s="28"/>
    </row>
    <row r="35" s="4" customFormat="1" ht="22.5" spans="1:13">
      <c r="A35" s="13" t="s">
        <v>37</v>
      </c>
      <c r="B35" s="13" t="s">
        <v>14</v>
      </c>
      <c r="C35" s="14" t="s">
        <v>38</v>
      </c>
      <c r="D35" s="14" t="s">
        <v>39</v>
      </c>
      <c r="E35" s="14" t="s">
        <v>40</v>
      </c>
      <c r="F35" s="14" t="s">
        <v>40</v>
      </c>
      <c r="G35" s="14" t="s">
        <v>102</v>
      </c>
      <c r="H35" s="14" t="s">
        <v>55</v>
      </c>
      <c r="I35" s="14" t="s">
        <v>56</v>
      </c>
      <c r="J35" s="14" t="s">
        <v>57</v>
      </c>
      <c r="K35" s="14" t="s">
        <v>56</v>
      </c>
      <c r="L35" s="26">
        <v>10</v>
      </c>
      <c r="M35" s="28"/>
    </row>
    <row r="36" s="4" customFormat="1" ht="22.5" spans="1:13">
      <c r="A36" s="13" t="s">
        <v>37</v>
      </c>
      <c r="B36" s="13" t="s">
        <v>14</v>
      </c>
      <c r="C36" s="14" t="s">
        <v>38</v>
      </c>
      <c r="D36" s="14" t="s">
        <v>39</v>
      </c>
      <c r="E36" s="14" t="s">
        <v>40</v>
      </c>
      <c r="F36" s="14" t="s">
        <v>40</v>
      </c>
      <c r="G36" s="14" t="s">
        <v>103</v>
      </c>
      <c r="H36" s="14" t="s">
        <v>58</v>
      </c>
      <c r="I36" s="14" t="s">
        <v>59</v>
      </c>
      <c r="J36" s="14" t="s">
        <v>60</v>
      </c>
      <c r="K36" s="14" t="s">
        <v>59</v>
      </c>
      <c r="L36" s="26">
        <v>-46.2</v>
      </c>
      <c r="M36" s="28"/>
    </row>
    <row r="37" s="4" customFormat="1" ht="22.5" spans="1:13">
      <c r="A37" s="13" t="s">
        <v>37</v>
      </c>
      <c r="B37" s="13" t="s">
        <v>14</v>
      </c>
      <c r="C37" s="14" t="s">
        <v>74</v>
      </c>
      <c r="D37" s="14" t="s">
        <v>75</v>
      </c>
      <c r="E37" s="14" t="s">
        <v>68</v>
      </c>
      <c r="F37" s="14" t="s">
        <v>69</v>
      </c>
      <c r="G37" s="14" t="s">
        <v>104</v>
      </c>
      <c r="H37" s="14" t="s">
        <v>71</v>
      </c>
      <c r="I37" s="14" t="s">
        <v>72</v>
      </c>
      <c r="J37" s="14" t="s">
        <v>73</v>
      </c>
      <c r="K37" s="14" t="s">
        <v>72</v>
      </c>
      <c r="L37" s="26">
        <v>-60</v>
      </c>
      <c r="M37" s="28"/>
    </row>
    <row r="38" s="4" customFormat="1" ht="22.5" spans="1:13">
      <c r="A38" s="13" t="s">
        <v>37</v>
      </c>
      <c r="B38" s="13" t="s">
        <v>14</v>
      </c>
      <c r="C38" s="14" t="s">
        <v>74</v>
      </c>
      <c r="D38" s="14" t="s">
        <v>75</v>
      </c>
      <c r="E38" s="14" t="s">
        <v>68</v>
      </c>
      <c r="F38" s="14" t="s">
        <v>69</v>
      </c>
      <c r="G38" s="14" t="s">
        <v>105</v>
      </c>
      <c r="H38" s="14" t="s">
        <v>71</v>
      </c>
      <c r="I38" s="14" t="s">
        <v>72</v>
      </c>
      <c r="J38" s="14" t="s">
        <v>73</v>
      </c>
      <c r="K38" s="14" t="s">
        <v>72</v>
      </c>
      <c r="L38" s="26">
        <v>-74.306</v>
      </c>
      <c r="M38" s="28"/>
    </row>
    <row r="39" s="4" customFormat="1" ht="22.5" spans="1:13">
      <c r="A39" s="13" t="s">
        <v>37</v>
      </c>
      <c r="B39" s="13" t="s">
        <v>14</v>
      </c>
      <c r="C39" s="14" t="s">
        <v>74</v>
      </c>
      <c r="D39" s="14" t="s">
        <v>75</v>
      </c>
      <c r="E39" s="14" t="s">
        <v>68</v>
      </c>
      <c r="F39" s="14" t="s">
        <v>69</v>
      </c>
      <c r="G39" s="14" t="s">
        <v>106</v>
      </c>
      <c r="H39" s="14" t="s">
        <v>71</v>
      </c>
      <c r="I39" s="14" t="s">
        <v>72</v>
      </c>
      <c r="J39" s="14" t="s">
        <v>73</v>
      </c>
      <c r="K39" s="14" t="s">
        <v>72</v>
      </c>
      <c r="L39" s="26">
        <v>-270</v>
      </c>
      <c r="M39" s="28"/>
    </row>
    <row r="40" s="4" customFormat="1" ht="22.5" spans="1:13">
      <c r="A40" s="13" t="s">
        <v>37</v>
      </c>
      <c r="B40" s="13" t="s">
        <v>14</v>
      </c>
      <c r="C40" s="14" t="s">
        <v>74</v>
      </c>
      <c r="D40" s="14" t="s">
        <v>75</v>
      </c>
      <c r="E40" s="14" t="s">
        <v>68</v>
      </c>
      <c r="F40" s="14" t="s">
        <v>69</v>
      </c>
      <c r="G40" s="14" t="s">
        <v>107</v>
      </c>
      <c r="H40" s="14" t="s">
        <v>71</v>
      </c>
      <c r="I40" s="14" t="s">
        <v>72</v>
      </c>
      <c r="J40" s="14" t="s">
        <v>73</v>
      </c>
      <c r="K40" s="14" t="s">
        <v>72</v>
      </c>
      <c r="L40" s="26">
        <v>-200</v>
      </c>
      <c r="M40" s="28"/>
    </row>
    <row r="41" s="4" customFormat="1" ht="33.75" spans="1:13">
      <c r="A41" s="13" t="s">
        <v>37</v>
      </c>
      <c r="B41" s="13" t="s">
        <v>14</v>
      </c>
      <c r="C41" s="14" t="s">
        <v>108</v>
      </c>
      <c r="D41" s="14" t="s">
        <v>109</v>
      </c>
      <c r="E41" s="14" t="s">
        <v>68</v>
      </c>
      <c r="F41" s="14" t="s">
        <v>110</v>
      </c>
      <c r="G41" s="14" t="s">
        <v>111</v>
      </c>
      <c r="H41" s="14" t="s">
        <v>61</v>
      </c>
      <c r="I41" s="14" t="s">
        <v>62</v>
      </c>
      <c r="J41" s="14" t="s">
        <v>112</v>
      </c>
      <c r="K41" s="14" t="s">
        <v>113</v>
      </c>
      <c r="L41" s="26">
        <v>253.716</v>
      </c>
      <c r="M41" s="28"/>
    </row>
    <row r="42" s="4" customFormat="1" ht="33.75" spans="1:13">
      <c r="A42" s="13" t="s">
        <v>37</v>
      </c>
      <c r="B42" s="13" t="s">
        <v>14</v>
      </c>
      <c r="C42" s="14" t="s">
        <v>92</v>
      </c>
      <c r="D42" s="14" t="s">
        <v>93</v>
      </c>
      <c r="E42" s="14" t="s">
        <v>68</v>
      </c>
      <c r="F42" s="14" t="s">
        <v>110</v>
      </c>
      <c r="G42" s="14" t="s">
        <v>114</v>
      </c>
      <c r="H42" s="14" t="s">
        <v>61</v>
      </c>
      <c r="I42" s="14" t="s">
        <v>62</v>
      </c>
      <c r="J42" s="14" t="s">
        <v>112</v>
      </c>
      <c r="K42" s="14" t="s">
        <v>113</v>
      </c>
      <c r="L42" s="26">
        <v>-510.58</v>
      </c>
      <c r="M42" s="28"/>
    </row>
    <row r="43" s="4" customFormat="1" ht="22.5" spans="1:13">
      <c r="A43" s="13" t="s">
        <v>37</v>
      </c>
      <c r="B43" s="13" t="s">
        <v>14</v>
      </c>
      <c r="C43" s="14" t="s">
        <v>92</v>
      </c>
      <c r="D43" s="14" t="s">
        <v>93</v>
      </c>
      <c r="E43" s="14" t="s">
        <v>68</v>
      </c>
      <c r="F43" s="14" t="s">
        <v>110</v>
      </c>
      <c r="G43" s="14" t="s">
        <v>115</v>
      </c>
      <c r="H43" s="14" t="s">
        <v>55</v>
      </c>
      <c r="I43" s="14" t="s">
        <v>56</v>
      </c>
      <c r="J43" s="14" t="s">
        <v>57</v>
      </c>
      <c r="K43" s="14" t="s">
        <v>56</v>
      </c>
      <c r="L43" s="26">
        <v>67.5</v>
      </c>
      <c r="M43" s="28"/>
    </row>
    <row r="44" s="4" customFormat="1" ht="22.5" spans="1:13">
      <c r="A44" s="13" t="s">
        <v>37</v>
      </c>
      <c r="B44" s="13" t="s">
        <v>14</v>
      </c>
      <c r="C44" s="14" t="s">
        <v>108</v>
      </c>
      <c r="D44" s="14" t="s">
        <v>109</v>
      </c>
      <c r="E44" s="14" t="s">
        <v>116</v>
      </c>
      <c r="F44" s="14" t="s">
        <v>117</v>
      </c>
      <c r="G44" s="14" t="s">
        <v>118</v>
      </c>
      <c r="H44" s="14" t="s">
        <v>119</v>
      </c>
      <c r="I44" s="14" t="s">
        <v>120</v>
      </c>
      <c r="J44" s="14" t="s">
        <v>121</v>
      </c>
      <c r="K44" s="14" t="s">
        <v>120</v>
      </c>
      <c r="L44" s="26">
        <v>-80</v>
      </c>
      <c r="M44" s="28"/>
    </row>
    <row r="45" s="4" customFormat="1" ht="33.75" spans="1:13">
      <c r="A45" s="13" t="s">
        <v>37</v>
      </c>
      <c r="B45" s="13" t="s">
        <v>14</v>
      </c>
      <c r="C45" s="14" t="s">
        <v>108</v>
      </c>
      <c r="D45" s="14" t="s">
        <v>109</v>
      </c>
      <c r="E45" s="14" t="s">
        <v>116</v>
      </c>
      <c r="F45" s="14" t="s">
        <v>117</v>
      </c>
      <c r="G45" s="14" t="s">
        <v>122</v>
      </c>
      <c r="H45" s="14" t="s">
        <v>119</v>
      </c>
      <c r="I45" s="14" t="s">
        <v>120</v>
      </c>
      <c r="J45" s="14" t="s">
        <v>121</v>
      </c>
      <c r="K45" s="14" t="s">
        <v>120</v>
      </c>
      <c r="L45" s="26">
        <v>-300</v>
      </c>
      <c r="M45" s="28"/>
    </row>
    <row r="46" s="4" customFormat="1" ht="22.5" spans="1:13">
      <c r="A46" s="13" t="s">
        <v>37</v>
      </c>
      <c r="B46" s="13" t="s">
        <v>14</v>
      </c>
      <c r="C46" s="14" t="s">
        <v>108</v>
      </c>
      <c r="D46" s="14" t="s">
        <v>109</v>
      </c>
      <c r="E46" s="14" t="s">
        <v>116</v>
      </c>
      <c r="F46" s="14" t="s">
        <v>117</v>
      </c>
      <c r="G46" s="14" t="s">
        <v>123</v>
      </c>
      <c r="H46" s="14" t="s">
        <v>119</v>
      </c>
      <c r="I46" s="14" t="s">
        <v>120</v>
      </c>
      <c r="J46" s="14" t="s">
        <v>121</v>
      </c>
      <c r="K46" s="14" t="s">
        <v>120</v>
      </c>
      <c r="L46" s="26">
        <v>-100</v>
      </c>
      <c r="M46" s="28"/>
    </row>
    <row r="47" s="4" customFormat="1" ht="22.5" spans="1:13">
      <c r="A47" s="13" t="s">
        <v>37</v>
      </c>
      <c r="B47" s="13" t="s">
        <v>14</v>
      </c>
      <c r="C47" s="14" t="s">
        <v>108</v>
      </c>
      <c r="D47" s="14" t="s">
        <v>109</v>
      </c>
      <c r="E47" s="14" t="s">
        <v>116</v>
      </c>
      <c r="F47" s="14" t="s">
        <v>117</v>
      </c>
      <c r="G47" s="14" t="s">
        <v>124</v>
      </c>
      <c r="H47" s="14" t="s">
        <v>119</v>
      </c>
      <c r="I47" s="14" t="s">
        <v>120</v>
      </c>
      <c r="J47" s="14" t="s">
        <v>121</v>
      </c>
      <c r="K47" s="14" t="s">
        <v>120</v>
      </c>
      <c r="L47" s="26">
        <v>-50</v>
      </c>
      <c r="M47" s="28"/>
    </row>
    <row r="48" s="4" customFormat="1" ht="22.5" spans="1:13">
      <c r="A48" s="13" t="s">
        <v>37</v>
      </c>
      <c r="B48" s="13" t="s">
        <v>14</v>
      </c>
      <c r="C48" s="14" t="s">
        <v>108</v>
      </c>
      <c r="D48" s="14" t="s">
        <v>109</v>
      </c>
      <c r="E48" s="14" t="s">
        <v>116</v>
      </c>
      <c r="F48" s="14" t="s">
        <v>117</v>
      </c>
      <c r="G48" s="14" t="s">
        <v>125</v>
      </c>
      <c r="H48" s="14" t="s">
        <v>119</v>
      </c>
      <c r="I48" s="14" t="s">
        <v>120</v>
      </c>
      <c r="J48" s="14" t="s">
        <v>121</v>
      </c>
      <c r="K48" s="14" t="s">
        <v>120</v>
      </c>
      <c r="L48" s="26">
        <v>-70</v>
      </c>
      <c r="M48" s="28"/>
    </row>
    <row r="49" s="4" customFormat="1" ht="22.5" spans="1:13">
      <c r="A49" s="13" t="s">
        <v>37</v>
      </c>
      <c r="B49" s="13" t="s">
        <v>14</v>
      </c>
      <c r="C49" s="14" t="s">
        <v>108</v>
      </c>
      <c r="D49" s="14" t="s">
        <v>109</v>
      </c>
      <c r="E49" s="14" t="s">
        <v>116</v>
      </c>
      <c r="F49" s="14" t="s">
        <v>117</v>
      </c>
      <c r="G49" s="14" t="s">
        <v>126</v>
      </c>
      <c r="H49" s="14" t="s">
        <v>119</v>
      </c>
      <c r="I49" s="14" t="s">
        <v>120</v>
      </c>
      <c r="J49" s="14" t="s">
        <v>121</v>
      </c>
      <c r="K49" s="14" t="s">
        <v>120</v>
      </c>
      <c r="L49" s="26">
        <v>100</v>
      </c>
      <c r="M49" s="28"/>
    </row>
    <row r="50" s="4" customFormat="1" ht="22.5" spans="1:13">
      <c r="A50" s="13" t="s">
        <v>37</v>
      </c>
      <c r="B50" s="13" t="s">
        <v>14</v>
      </c>
      <c r="C50" s="14" t="s">
        <v>108</v>
      </c>
      <c r="D50" s="14" t="s">
        <v>109</v>
      </c>
      <c r="E50" s="14" t="s">
        <v>116</v>
      </c>
      <c r="F50" s="14" t="s">
        <v>117</v>
      </c>
      <c r="G50" s="14" t="s">
        <v>127</v>
      </c>
      <c r="H50" s="14" t="s">
        <v>119</v>
      </c>
      <c r="I50" s="14" t="s">
        <v>120</v>
      </c>
      <c r="J50" s="14" t="s">
        <v>121</v>
      </c>
      <c r="K50" s="14" t="s">
        <v>120</v>
      </c>
      <c r="L50" s="26">
        <v>95</v>
      </c>
      <c r="M50" s="28"/>
    </row>
    <row r="51" s="4" customFormat="1" ht="22.5" spans="1:13">
      <c r="A51" s="13" t="s">
        <v>37</v>
      </c>
      <c r="B51" s="13" t="s">
        <v>14</v>
      </c>
      <c r="C51" s="14" t="s">
        <v>74</v>
      </c>
      <c r="D51" s="14" t="s">
        <v>75</v>
      </c>
      <c r="E51" s="14" t="s">
        <v>40</v>
      </c>
      <c r="F51" s="14" t="s">
        <v>40</v>
      </c>
      <c r="G51" s="14" t="s">
        <v>128</v>
      </c>
      <c r="H51" s="14" t="s">
        <v>71</v>
      </c>
      <c r="I51" s="14" t="s">
        <v>72</v>
      </c>
      <c r="J51" s="14" t="s">
        <v>73</v>
      </c>
      <c r="K51" s="14" t="s">
        <v>72</v>
      </c>
      <c r="L51" s="26">
        <v>232</v>
      </c>
      <c r="M51" s="28"/>
    </row>
    <row r="52" s="4" customFormat="1" ht="45" spans="1:13">
      <c r="A52" s="13" t="s">
        <v>37</v>
      </c>
      <c r="B52" s="13" t="s">
        <v>14</v>
      </c>
      <c r="C52" s="14" t="s">
        <v>74</v>
      </c>
      <c r="D52" s="14" t="s">
        <v>75</v>
      </c>
      <c r="E52" s="14" t="s">
        <v>68</v>
      </c>
      <c r="F52" s="14" t="s">
        <v>69</v>
      </c>
      <c r="G52" s="14" t="s">
        <v>129</v>
      </c>
      <c r="H52" s="14" t="s">
        <v>71</v>
      </c>
      <c r="I52" s="14" t="s">
        <v>72</v>
      </c>
      <c r="J52" s="14" t="s">
        <v>73</v>
      </c>
      <c r="K52" s="14" t="s">
        <v>72</v>
      </c>
      <c r="L52" s="26">
        <v>472</v>
      </c>
      <c r="M52" s="28"/>
    </row>
    <row r="53" s="4" customFormat="1" ht="22.5" spans="1:13">
      <c r="A53" s="13" t="s">
        <v>37</v>
      </c>
      <c r="B53" s="13" t="s">
        <v>14</v>
      </c>
      <c r="C53" s="14" t="s">
        <v>38</v>
      </c>
      <c r="D53" s="14" t="s">
        <v>39</v>
      </c>
      <c r="E53" s="14" t="s">
        <v>40</v>
      </c>
      <c r="F53" s="14" t="s">
        <v>40</v>
      </c>
      <c r="G53" s="14" t="s">
        <v>130</v>
      </c>
      <c r="H53" s="14" t="s">
        <v>58</v>
      </c>
      <c r="I53" s="14" t="s">
        <v>59</v>
      </c>
      <c r="J53" s="14" t="s">
        <v>60</v>
      </c>
      <c r="K53" s="14" t="s">
        <v>59</v>
      </c>
      <c r="L53" s="26">
        <v>50</v>
      </c>
      <c r="M53" s="28"/>
    </row>
    <row r="54" s="4" customFormat="1" ht="22.5" spans="1:13">
      <c r="A54" s="13" t="s">
        <v>37</v>
      </c>
      <c r="B54" s="13" t="s">
        <v>14</v>
      </c>
      <c r="C54" s="14" t="s">
        <v>38</v>
      </c>
      <c r="D54" s="14" t="s">
        <v>39</v>
      </c>
      <c r="E54" s="14" t="s">
        <v>40</v>
      </c>
      <c r="F54" s="14" t="s">
        <v>40</v>
      </c>
      <c r="G54" s="14" t="s">
        <v>131</v>
      </c>
      <c r="H54" s="14" t="s">
        <v>50</v>
      </c>
      <c r="I54" s="14" t="s">
        <v>51</v>
      </c>
      <c r="J54" s="14" t="s">
        <v>52</v>
      </c>
      <c r="K54" s="14" t="s">
        <v>51</v>
      </c>
      <c r="L54" s="26">
        <v>-185</v>
      </c>
      <c r="M54" s="28"/>
    </row>
    <row r="55" s="4" customFormat="1" ht="22.5" spans="1:13">
      <c r="A55" s="13" t="s">
        <v>37</v>
      </c>
      <c r="B55" s="13" t="s">
        <v>14</v>
      </c>
      <c r="C55" s="14" t="s">
        <v>74</v>
      </c>
      <c r="D55" s="14" t="s">
        <v>75</v>
      </c>
      <c r="E55" s="14" t="s">
        <v>40</v>
      </c>
      <c r="F55" s="14" t="s">
        <v>40</v>
      </c>
      <c r="G55" s="14" t="s">
        <v>132</v>
      </c>
      <c r="H55" s="14" t="s">
        <v>133</v>
      </c>
      <c r="I55" s="14" t="s">
        <v>134</v>
      </c>
      <c r="J55" s="14" t="s">
        <v>135</v>
      </c>
      <c r="K55" s="14" t="s">
        <v>134</v>
      </c>
      <c r="L55" s="26">
        <v>357</v>
      </c>
      <c r="M55" s="28"/>
    </row>
    <row r="56" s="4" customFormat="1" ht="22.5" spans="1:13">
      <c r="A56" s="13" t="s">
        <v>37</v>
      </c>
      <c r="B56" s="13" t="s">
        <v>14</v>
      </c>
      <c r="C56" s="14" t="s">
        <v>74</v>
      </c>
      <c r="D56" s="14" t="s">
        <v>75</v>
      </c>
      <c r="E56" s="14" t="s">
        <v>40</v>
      </c>
      <c r="F56" s="14" t="s">
        <v>40</v>
      </c>
      <c r="G56" s="14" t="s">
        <v>136</v>
      </c>
      <c r="H56" s="14" t="s">
        <v>71</v>
      </c>
      <c r="I56" s="14" t="s">
        <v>72</v>
      </c>
      <c r="J56" s="14" t="s">
        <v>73</v>
      </c>
      <c r="K56" s="14" t="s">
        <v>72</v>
      </c>
      <c r="L56" s="26">
        <v>100</v>
      </c>
      <c r="M56" s="28"/>
    </row>
    <row r="57" s="4" customFormat="1" ht="22.5" spans="1:13">
      <c r="A57" s="13" t="s">
        <v>37</v>
      </c>
      <c r="B57" s="13" t="s">
        <v>14</v>
      </c>
      <c r="C57" s="14" t="s">
        <v>38</v>
      </c>
      <c r="D57" s="14" t="s">
        <v>39</v>
      </c>
      <c r="E57" s="14" t="s">
        <v>40</v>
      </c>
      <c r="F57" s="14" t="s">
        <v>40</v>
      </c>
      <c r="G57" s="14" t="s">
        <v>137</v>
      </c>
      <c r="H57" s="14" t="s">
        <v>55</v>
      </c>
      <c r="I57" s="14" t="s">
        <v>56</v>
      </c>
      <c r="J57" s="14" t="s">
        <v>57</v>
      </c>
      <c r="K57" s="14" t="s">
        <v>56</v>
      </c>
      <c r="L57" s="26">
        <v>-116</v>
      </c>
      <c r="M57" s="28"/>
    </row>
    <row r="58" s="4" customFormat="1" ht="22.5" spans="1:13">
      <c r="A58" s="13" t="s">
        <v>37</v>
      </c>
      <c r="B58" s="13" t="s">
        <v>14</v>
      </c>
      <c r="C58" s="14" t="s">
        <v>74</v>
      </c>
      <c r="D58" s="14" t="s">
        <v>75</v>
      </c>
      <c r="E58" s="14" t="s">
        <v>68</v>
      </c>
      <c r="F58" s="14" t="s">
        <v>69</v>
      </c>
      <c r="G58" s="14" t="s">
        <v>138</v>
      </c>
      <c r="H58" s="14" t="s">
        <v>71</v>
      </c>
      <c r="I58" s="14" t="s">
        <v>72</v>
      </c>
      <c r="J58" s="14" t="s">
        <v>73</v>
      </c>
      <c r="K58" s="14" t="s">
        <v>72</v>
      </c>
      <c r="L58" s="26">
        <v>708.4</v>
      </c>
      <c r="M58" s="28"/>
    </row>
    <row r="59" ht="22.5" spans="1:13">
      <c r="A59" s="13" t="s">
        <v>37</v>
      </c>
      <c r="B59" s="13" t="s">
        <v>14</v>
      </c>
      <c r="C59" s="14" t="s">
        <v>38</v>
      </c>
      <c r="D59" s="14" t="s">
        <v>39</v>
      </c>
      <c r="E59" s="14" t="s">
        <v>40</v>
      </c>
      <c r="F59" s="14" t="s">
        <v>40</v>
      </c>
      <c r="G59" s="14" t="s">
        <v>139</v>
      </c>
      <c r="H59" s="14" t="s">
        <v>42</v>
      </c>
      <c r="I59" s="14" t="s">
        <v>43</v>
      </c>
      <c r="J59" s="14" t="s">
        <v>140</v>
      </c>
      <c r="K59" s="14" t="s">
        <v>141</v>
      </c>
      <c r="L59" s="26">
        <v>100</v>
      </c>
      <c r="M59" s="27"/>
    </row>
    <row r="60" ht="33.75" spans="1:13">
      <c r="A60" s="13" t="s">
        <v>37</v>
      </c>
      <c r="B60" s="13" t="s">
        <v>14</v>
      </c>
      <c r="C60" s="15" t="s">
        <v>38</v>
      </c>
      <c r="D60" s="15" t="s">
        <v>39</v>
      </c>
      <c r="E60" s="15" t="s">
        <v>142</v>
      </c>
      <c r="F60" s="15" t="s">
        <v>143</v>
      </c>
      <c r="G60" s="15" t="s">
        <v>144</v>
      </c>
      <c r="H60" s="15" t="s">
        <v>145</v>
      </c>
      <c r="I60" s="15" t="s">
        <v>146</v>
      </c>
      <c r="J60" s="15" t="s">
        <v>147</v>
      </c>
      <c r="K60" s="15" t="s">
        <v>148</v>
      </c>
      <c r="L60" s="26">
        <v>63</v>
      </c>
      <c r="M60" s="27"/>
    </row>
    <row r="61" ht="33.75" spans="1:13">
      <c r="A61" s="13" t="s">
        <v>37</v>
      </c>
      <c r="B61" s="13" t="s">
        <v>14</v>
      </c>
      <c r="C61" s="15" t="s">
        <v>38</v>
      </c>
      <c r="D61" s="15" t="s">
        <v>39</v>
      </c>
      <c r="E61" s="15" t="s">
        <v>142</v>
      </c>
      <c r="F61" s="15" t="s">
        <v>143</v>
      </c>
      <c r="G61" s="15" t="s">
        <v>144</v>
      </c>
      <c r="H61" s="15" t="s">
        <v>145</v>
      </c>
      <c r="I61" s="15" t="s">
        <v>146</v>
      </c>
      <c r="J61" s="15" t="s">
        <v>149</v>
      </c>
      <c r="K61" s="15" t="s">
        <v>150</v>
      </c>
      <c r="L61" s="26">
        <v>4</v>
      </c>
      <c r="M61" s="27"/>
    </row>
    <row r="62" ht="22.5" spans="1:13">
      <c r="A62" s="13" t="s">
        <v>37</v>
      </c>
      <c r="B62" s="13" t="s">
        <v>14</v>
      </c>
      <c r="C62" s="15" t="s">
        <v>38</v>
      </c>
      <c r="D62" s="15" t="s">
        <v>39</v>
      </c>
      <c r="E62" s="15" t="s">
        <v>142</v>
      </c>
      <c r="F62" s="15" t="s">
        <v>143</v>
      </c>
      <c r="G62" s="15" t="s">
        <v>151</v>
      </c>
      <c r="H62" s="15" t="s">
        <v>152</v>
      </c>
      <c r="I62" s="15" t="s">
        <v>153</v>
      </c>
      <c r="J62" s="15" t="s">
        <v>154</v>
      </c>
      <c r="K62" s="15" t="s">
        <v>155</v>
      </c>
      <c r="L62" s="26">
        <v>0.01</v>
      </c>
      <c r="M62" s="27"/>
    </row>
    <row r="63" ht="22.5" spans="1:13">
      <c r="A63" s="13" t="s">
        <v>37</v>
      </c>
      <c r="B63" s="13" t="s">
        <v>14</v>
      </c>
      <c r="C63" s="15" t="s">
        <v>38</v>
      </c>
      <c r="D63" s="15" t="s">
        <v>39</v>
      </c>
      <c r="E63" s="15" t="s">
        <v>142</v>
      </c>
      <c r="F63" s="15" t="s">
        <v>143</v>
      </c>
      <c r="G63" s="15" t="s">
        <v>156</v>
      </c>
      <c r="H63" s="15" t="s">
        <v>157</v>
      </c>
      <c r="I63" s="15" t="s">
        <v>156</v>
      </c>
      <c r="J63" s="15" t="s">
        <v>158</v>
      </c>
      <c r="K63" s="15" t="s">
        <v>156</v>
      </c>
      <c r="L63" s="26">
        <v>-3</v>
      </c>
      <c r="M63" s="27"/>
    </row>
    <row r="64" ht="22.5" spans="1:13">
      <c r="A64" s="13" t="s">
        <v>37</v>
      </c>
      <c r="B64" s="13" t="s">
        <v>14</v>
      </c>
      <c r="C64" s="15" t="s">
        <v>38</v>
      </c>
      <c r="D64" s="15" t="s">
        <v>39</v>
      </c>
      <c r="E64" s="15" t="s">
        <v>142</v>
      </c>
      <c r="F64" s="15" t="s">
        <v>143</v>
      </c>
      <c r="G64" s="15" t="s">
        <v>159</v>
      </c>
      <c r="H64" s="15" t="s">
        <v>152</v>
      </c>
      <c r="I64" s="15" t="s">
        <v>153</v>
      </c>
      <c r="J64" s="15" t="s">
        <v>154</v>
      </c>
      <c r="K64" s="15" t="s">
        <v>155</v>
      </c>
      <c r="L64" s="26">
        <v>-0.45</v>
      </c>
      <c r="M64" s="27"/>
    </row>
    <row r="65" ht="22.5" spans="1:13">
      <c r="A65" s="13" t="s">
        <v>37</v>
      </c>
      <c r="B65" s="13" t="s">
        <v>14</v>
      </c>
      <c r="C65" s="15" t="s">
        <v>38</v>
      </c>
      <c r="D65" s="15" t="s">
        <v>39</v>
      </c>
      <c r="E65" s="15" t="s">
        <v>142</v>
      </c>
      <c r="F65" s="15" t="s">
        <v>143</v>
      </c>
      <c r="G65" s="15" t="s">
        <v>160</v>
      </c>
      <c r="H65" s="15" t="s">
        <v>145</v>
      </c>
      <c r="I65" s="15" t="s">
        <v>146</v>
      </c>
      <c r="J65" s="15" t="s">
        <v>149</v>
      </c>
      <c r="K65" s="15" t="s">
        <v>150</v>
      </c>
      <c r="L65" s="26">
        <v>-16</v>
      </c>
      <c r="M65" s="27"/>
    </row>
    <row r="66" ht="22.5" spans="1:13">
      <c r="A66" s="13" t="s">
        <v>37</v>
      </c>
      <c r="B66" s="13" t="s">
        <v>14</v>
      </c>
      <c r="C66" s="15" t="s">
        <v>38</v>
      </c>
      <c r="D66" s="15" t="s">
        <v>39</v>
      </c>
      <c r="E66" s="15" t="s">
        <v>142</v>
      </c>
      <c r="F66" s="15" t="s">
        <v>161</v>
      </c>
      <c r="G66" s="15" t="s">
        <v>162</v>
      </c>
      <c r="H66" s="15" t="s">
        <v>145</v>
      </c>
      <c r="I66" s="15" t="s">
        <v>146</v>
      </c>
      <c r="J66" s="15" t="s">
        <v>149</v>
      </c>
      <c r="K66" s="15" t="s">
        <v>150</v>
      </c>
      <c r="L66" s="26">
        <v>-0.243631</v>
      </c>
      <c r="M66" s="27"/>
    </row>
    <row r="67" ht="22.5" spans="1:13">
      <c r="A67" s="13" t="s">
        <v>37</v>
      </c>
      <c r="B67" s="13" t="s">
        <v>14</v>
      </c>
      <c r="C67" s="15" t="s">
        <v>38</v>
      </c>
      <c r="D67" s="15" t="s">
        <v>39</v>
      </c>
      <c r="E67" s="15" t="s">
        <v>142</v>
      </c>
      <c r="F67" s="15" t="s">
        <v>161</v>
      </c>
      <c r="G67" s="15" t="s">
        <v>163</v>
      </c>
      <c r="H67" s="15" t="s">
        <v>164</v>
      </c>
      <c r="I67" s="15" t="s">
        <v>165</v>
      </c>
      <c r="J67" s="15" t="s">
        <v>166</v>
      </c>
      <c r="K67" s="15" t="s">
        <v>165</v>
      </c>
      <c r="L67" s="26">
        <v>3.6</v>
      </c>
      <c r="M67" s="27"/>
    </row>
    <row r="68" ht="22.5" spans="1:13">
      <c r="A68" s="13" t="s">
        <v>37</v>
      </c>
      <c r="B68" s="13" t="s">
        <v>14</v>
      </c>
      <c r="C68" s="15" t="s">
        <v>167</v>
      </c>
      <c r="D68" s="15" t="s">
        <v>168</v>
      </c>
      <c r="E68" s="15" t="s">
        <v>142</v>
      </c>
      <c r="F68" s="15" t="s">
        <v>161</v>
      </c>
      <c r="G68" s="15" t="s">
        <v>169</v>
      </c>
      <c r="H68" s="15" t="s">
        <v>152</v>
      </c>
      <c r="I68" s="15" t="s">
        <v>153</v>
      </c>
      <c r="J68" s="15" t="s">
        <v>170</v>
      </c>
      <c r="K68" s="15" t="s">
        <v>171</v>
      </c>
      <c r="L68" s="26">
        <v>-124</v>
      </c>
      <c r="M68" s="27"/>
    </row>
    <row r="69" ht="33.75" spans="1:13">
      <c r="A69" s="13" t="s">
        <v>37</v>
      </c>
      <c r="B69" s="13" t="s">
        <v>14</v>
      </c>
      <c r="C69" s="15" t="s">
        <v>172</v>
      </c>
      <c r="D69" s="15" t="s">
        <v>173</v>
      </c>
      <c r="E69" s="15" t="s">
        <v>142</v>
      </c>
      <c r="F69" s="15" t="s">
        <v>174</v>
      </c>
      <c r="G69" s="15" t="s">
        <v>174</v>
      </c>
      <c r="H69" s="15" t="s">
        <v>152</v>
      </c>
      <c r="I69" s="15" t="s">
        <v>153</v>
      </c>
      <c r="J69" s="15" t="s">
        <v>175</v>
      </c>
      <c r="K69" s="15" t="s">
        <v>176</v>
      </c>
      <c r="L69" s="26">
        <v>0.8</v>
      </c>
      <c r="M69" s="27"/>
    </row>
    <row r="70" ht="22.5" spans="1:13">
      <c r="A70" s="13" t="s">
        <v>37</v>
      </c>
      <c r="B70" s="13" t="s">
        <v>14</v>
      </c>
      <c r="C70" s="15" t="s">
        <v>167</v>
      </c>
      <c r="D70" s="15" t="s">
        <v>168</v>
      </c>
      <c r="E70" s="15" t="s">
        <v>142</v>
      </c>
      <c r="F70" s="15" t="s">
        <v>177</v>
      </c>
      <c r="G70" s="15" t="s">
        <v>178</v>
      </c>
      <c r="H70" s="15" t="s">
        <v>152</v>
      </c>
      <c r="I70" s="15" t="s">
        <v>153</v>
      </c>
      <c r="J70" s="15" t="s">
        <v>170</v>
      </c>
      <c r="K70" s="15" t="s">
        <v>171</v>
      </c>
      <c r="L70" s="26">
        <v>0.25</v>
      </c>
      <c r="M70" s="27"/>
    </row>
    <row r="71" ht="22.5" spans="1:13">
      <c r="A71" s="13" t="s">
        <v>37</v>
      </c>
      <c r="B71" s="13" t="s">
        <v>14</v>
      </c>
      <c r="C71" s="15" t="s">
        <v>179</v>
      </c>
      <c r="D71" s="15" t="s">
        <v>180</v>
      </c>
      <c r="E71" s="15" t="s">
        <v>142</v>
      </c>
      <c r="F71" s="15" t="s">
        <v>181</v>
      </c>
      <c r="G71" s="15" t="s">
        <v>181</v>
      </c>
      <c r="H71" s="15" t="s">
        <v>152</v>
      </c>
      <c r="I71" s="15" t="s">
        <v>153</v>
      </c>
      <c r="J71" s="15" t="s">
        <v>182</v>
      </c>
      <c r="K71" s="15" t="s">
        <v>183</v>
      </c>
      <c r="L71" s="26">
        <v>1.05</v>
      </c>
      <c r="M71" s="27"/>
    </row>
    <row r="72" ht="22.5" spans="1:13">
      <c r="A72" s="13" t="s">
        <v>37</v>
      </c>
      <c r="B72" s="13" t="s">
        <v>14</v>
      </c>
      <c r="C72" s="15" t="s">
        <v>184</v>
      </c>
      <c r="D72" s="15" t="s">
        <v>185</v>
      </c>
      <c r="E72" s="15" t="s">
        <v>142</v>
      </c>
      <c r="F72" s="15" t="s">
        <v>186</v>
      </c>
      <c r="G72" s="15" t="s">
        <v>187</v>
      </c>
      <c r="H72" s="15" t="s">
        <v>152</v>
      </c>
      <c r="I72" s="15" t="s">
        <v>153</v>
      </c>
      <c r="J72" s="15" t="s">
        <v>188</v>
      </c>
      <c r="K72" s="15" t="s">
        <v>189</v>
      </c>
      <c r="L72" s="26">
        <v>0.2</v>
      </c>
      <c r="M72" s="27"/>
    </row>
    <row r="73" ht="33.75" spans="1:13">
      <c r="A73" s="13" t="s">
        <v>37</v>
      </c>
      <c r="B73" s="13" t="s">
        <v>14</v>
      </c>
      <c r="C73" s="15" t="s">
        <v>190</v>
      </c>
      <c r="D73" s="15" t="s">
        <v>191</v>
      </c>
      <c r="E73" s="15" t="s">
        <v>142</v>
      </c>
      <c r="F73" s="15" t="s">
        <v>192</v>
      </c>
      <c r="G73" s="15" t="s">
        <v>193</v>
      </c>
      <c r="H73" s="15" t="s">
        <v>194</v>
      </c>
      <c r="I73" s="15" t="s">
        <v>195</v>
      </c>
      <c r="J73" s="15" t="s">
        <v>196</v>
      </c>
      <c r="K73" s="15" t="s">
        <v>195</v>
      </c>
      <c r="L73" s="26">
        <v>11.5</v>
      </c>
      <c r="M73" s="27"/>
    </row>
    <row r="74" ht="22.5" spans="1:13">
      <c r="A74" s="13" t="s">
        <v>37</v>
      </c>
      <c r="B74" s="13" t="s">
        <v>14</v>
      </c>
      <c r="C74" s="15" t="s">
        <v>38</v>
      </c>
      <c r="D74" s="15" t="s">
        <v>39</v>
      </c>
      <c r="E74" s="15" t="s">
        <v>197</v>
      </c>
      <c r="F74" s="15" t="s">
        <v>198</v>
      </c>
      <c r="G74" s="15" t="s">
        <v>199</v>
      </c>
      <c r="H74" s="15" t="s">
        <v>42</v>
      </c>
      <c r="I74" s="15" t="s">
        <v>43</v>
      </c>
      <c r="J74" s="15" t="s">
        <v>200</v>
      </c>
      <c r="K74" s="15" t="s">
        <v>201</v>
      </c>
      <c r="L74" s="26">
        <v>5</v>
      </c>
      <c r="M74" s="27"/>
    </row>
    <row r="75" ht="22.5" spans="1:13">
      <c r="A75" s="13" t="s">
        <v>37</v>
      </c>
      <c r="B75" s="13" t="s">
        <v>14</v>
      </c>
      <c r="C75" s="15" t="s">
        <v>38</v>
      </c>
      <c r="D75" s="15" t="s">
        <v>39</v>
      </c>
      <c r="E75" s="15" t="s">
        <v>197</v>
      </c>
      <c r="F75" s="15" t="s">
        <v>198</v>
      </c>
      <c r="G75" s="15" t="s">
        <v>199</v>
      </c>
      <c r="H75" s="15" t="s">
        <v>42</v>
      </c>
      <c r="I75" s="15" t="s">
        <v>43</v>
      </c>
      <c r="J75" s="15" t="s">
        <v>46</v>
      </c>
      <c r="K75" s="15" t="s">
        <v>47</v>
      </c>
      <c r="L75" s="26">
        <v>-5</v>
      </c>
      <c r="M75" s="27"/>
    </row>
    <row r="76" ht="22.5" spans="1:13">
      <c r="A76" s="13" t="s">
        <v>37</v>
      </c>
      <c r="B76" s="13" t="s">
        <v>14</v>
      </c>
      <c r="C76" s="15" t="s">
        <v>38</v>
      </c>
      <c r="D76" s="15" t="s">
        <v>39</v>
      </c>
      <c r="E76" s="15" t="s">
        <v>197</v>
      </c>
      <c r="F76" s="15" t="s">
        <v>202</v>
      </c>
      <c r="G76" s="15" t="s">
        <v>203</v>
      </c>
      <c r="H76" s="15" t="s">
        <v>55</v>
      </c>
      <c r="I76" s="15" t="s">
        <v>56</v>
      </c>
      <c r="J76" s="15" t="s">
        <v>204</v>
      </c>
      <c r="K76" s="15" t="s">
        <v>205</v>
      </c>
      <c r="L76" s="26">
        <v>-13</v>
      </c>
      <c r="M76" s="31"/>
    </row>
    <row r="77" ht="33.75" spans="1:13">
      <c r="A77" s="54" t="s">
        <v>206</v>
      </c>
      <c r="B77" s="13" t="s">
        <v>207</v>
      </c>
      <c r="C77" s="15" t="s">
        <v>38</v>
      </c>
      <c r="D77" s="15" t="s">
        <v>39</v>
      </c>
      <c r="E77" s="15" t="s">
        <v>142</v>
      </c>
      <c r="F77" s="15" t="s">
        <v>143</v>
      </c>
      <c r="G77" s="15" t="s">
        <v>144</v>
      </c>
      <c r="H77" s="15" t="s">
        <v>208</v>
      </c>
      <c r="I77" s="15" t="s">
        <v>209</v>
      </c>
      <c r="J77" s="15" t="s">
        <v>147</v>
      </c>
      <c r="K77" s="15" t="s">
        <v>148</v>
      </c>
      <c r="L77" s="26">
        <v>0.5</v>
      </c>
      <c r="M77" s="31"/>
    </row>
    <row r="78" ht="33.75" spans="1:13">
      <c r="A78" s="54" t="s">
        <v>206</v>
      </c>
      <c r="B78" s="13" t="s">
        <v>207</v>
      </c>
      <c r="C78" s="15" t="s">
        <v>38</v>
      </c>
      <c r="D78" s="15" t="s">
        <v>39</v>
      </c>
      <c r="E78" s="15" t="s">
        <v>142</v>
      </c>
      <c r="F78" s="15" t="s">
        <v>143</v>
      </c>
      <c r="G78" s="15" t="s">
        <v>144</v>
      </c>
      <c r="H78" s="15" t="s">
        <v>208</v>
      </c>
      <c r="I78" s="15" t="s">
        <v>209</v>
      </c>
      <c r="J78" s="15" t="s">
        <v>149</v>
      </c>
      <c r="K78" s="15" t="s">
        <v>150</v>
      </c>
      <c r="L78" s="26">
        <v>25.5</v>
      </c>
      <c r="M78" s="31"/>
    </row>
    <row r="79" ht="22.5" spans="1:13">
      <c r="A79" s="54" t="s">
        <v>206</v>
      </c>
      <c r="B79" s="13" t="s">
        <v>207</v>
      </c>
      <c r="C79" s="15" t="s">
        <v>38</v>
      </c>
      <c r="D79" s="15" t="s">
        <v>39</v>
      </c>
      <c r="E79" s="15" t="s">
        <v>142</v>
      </c>
      <c r="F79" s="15" t="s">
        <v>143</v>
      </c>
      <c r="G79" s="15" t="s">
        <v>210</v>
      </c>
      <c r="H79" s="15" t="s">
        <v>208</v>
      </c>
      <c r="I79" s="15" t="s">
        <v>209</v>
      </c>
      <c r="J79" s="15" t="s">
        <v>154</v>
      </c>
      <c r="K79" s="15" t="s">
        <v>155</v>
      </c>
      <c r="L79" s="26">
        <v>0.16</v>
      </c>
      <c r="M79" s="31"/>
    </row>
    <row r="80" ht="22.5" spans="1:13">
      <c r="A80" s="54" t="s">
        <v>206</v>
      </c>
      <c r="B80" s="13" t="s">
        <v>207</v>
      </c>
      <c r="C80" s="15" t="s">
        <v>38</v>
      </c>
      <c r="D80" s="15" t="s">
        <v>39</v>
      </c>
      <c r="E80" s="15" t="s">
        <v>142</v>
      </c>
      <c r="F80" s="15" t="s">
        <v>143</v>
      </c>
      <c r="G80" s="15" t="s">
        <v>151</v>
      </c>
      <c r="H80" s="15" t="s">
        <v>208</v>
      </c>
      <c r="I80" s="15" t="s">
        <v>209</v>
      </c>
      <c r="J80" s="15" t="s">
        <v>154</v>
      </c>
      <c r="K80" s="15" t="s">
        <v>155</v>
      </c>
      <c r="L80" s="26">
        <v>0.07</v>
      </c>
      <c r="M80" s="31"/>
    </row>
    <row r="81" ht="22.5" spans="1:13">
      <c r="A81" s="54" t="s">
        <v>206</v>
      </c>
      <c r="B81" s="13" t="s">
        <v>207</v>
      </c>
      <c r="C81" s="15" t="s">
        <v>38</v>
      </c>
      <c r="D81" s="15" t="s">
        <v>39</v>
      </c>
      <c r="E81" s="15" t="s">
        <v>142</v>
      </c>
      <c r="F81" s="15" t="s">
        <v>143</v>
      </c>
      <c r="G81" s="15" t="s">
        <v>156</v>
      </c>
      <c r="H81" s="15" t="s">
        <v>208</v>
      </c>
      <c r="I81" s="15" t="s">
        <v>209</v>
      </c>
      <c r="J81" s="15" t="s">
        <v>158</v>
      </c>
      <c r="K81" s="15" t="s">
        <v>156</v>
      </c>
      <c r="L81" s="26">
        <v>3.4</v>
      </c>
      <c r="M81" s="31"/>
    </row>
    <row r="82" ht="33.75" spans="1:13">
      <c r="A82" s="54" t="s">
        <v>206</v>
      </c>
      <c r="B82" s="13" t="s">
        <v>207</v>
      </c>
      <c r="C82" s="15" t="s">
        <v>38</v>
      </c>
      <c r="D82" s="15" t="s">
        <v>39</v>
      </c>
      <c r="E82" s="15" t="s">
        <v>142</v>
      </c>
      <c r="F82" s="15" t="s">
        <v>161</v>
      </c>
      <c r="G82" s="15" t="s">
        <v>211</v>
      </c>
      <c r="H82" s="15" t="s">
        <v>194</v>
      </c>
      <c r="I82" s="15" t="s">
        <v>195</v>
      </c>
      <c r="J82" s="15" t="s">
        <v>196</v>
      </c>
      <c r="K82" s="15" t="s">
        <v>195</v>
      </c>
      <c r="L82" s="26">
        <v>-5</v>
      </c>
      <c r="M82" s="31"/>
    </row>
    <row r="83" ht="22.5" spans="1:13">
      <c r="A83" s="54" t="s">
        <v>206</v>
      </c>
      <c r="B83" s="13" t="s">
        <v>207</v>
      </c>
      <c r="C83" s="15" t="s">
        <v>38</v>
      </c>
      <c r="D83" s="15" t="s">
        <v>39</v>
      </c>
      <c r="E83" s="15" t="s">
        <v>142</v>
      </c>
      <c r="F83" s="15" t="s">
        <v>161</v>
      </c>
      <c r="G83" s="15" t="s">
        <v>212</v>
      </c>
      <c r="H83" s="15" t="s">
        <v>208</v>
      </c>
      <c r="I83" s="15" t="s">
        <v>209</v>
      </c>
      <c r="J83" s="15" t="s">
        <v>213</v>
      </c>
      <c r="K83" s="15" t="s">
        <v>214</v>
      </c>
      <c r="L83" s="26">
        <v>8.6</v>
      </c>
      <c r="M83" s="31"/>
    </row>
    <row r="84" ht="33.75" spans="1:13">
      <c r="A84" s="54" t="s">
        <v>206</v>
      </c>
      <c r="B84" s="13" t="s">
        <v>207</v>
      </c>
      <c r="C84" s="15" t="s">
        <v>172</v>
      </c>
      <c r="D84" s="15" t="s">
        <v>173</v>
      </c>
      <c r="E84" s="15" t="s">
        <v>142</v>
      </c>
      <c r="F84" s="15" t="s">
        <v>174</v>
      </c>
      <c r="G84" s="15" t="s">
        <v>174</v>
      </c>
      <c r="H84" s="15" t="s">
        <v>208</v>
      </c>
      <c r="I84" s="15" t="s">
        <v>209</v>
      </c>
      <c r="J84" s="15" t="s">
        <v>175</v>
      </c>
      <c r="K84" s="15" t="s">
        <v>176</v>
      </c>
      <c r="L84" s="26">
        <v>4</v>
      </c>
      <c r="M84" s="31"/>
    </row>
    <row r="85" ht="22.5" spans="1:13">
      <c r="A85" s="54" t="s">
        <v>206</v>
      </c>
      <c r="B85" s="13" t="s">
        <v>207</v>
      </c>
      <c r="C85" s="15" t="s">
        <v>215</v>
      </c>
      <c r="D85" s="15" t="s">
        <v>216</v>
      </c>
      <c r="E85" s="15" t="s">
        <v>142</v>
      </c>
      <c r="F85" s="15" t="s">
        <v>186</v>
      </c>
      <c r="G85" s="15" t="s">
        <v>187</v>
      </c>
      <c r="H85" s="15" t="s">
        <v>208</v>
      </c>
      <c r="I85" s="15" t="s">
        <v>209</v>
      </c>
      <c r="J85" s="15" t="s">
        <v>188</v>
      </c>
      <c r="K85" s="15" t="s">
        <v>189</v>
      </c>
      <c r="L85" s="26">
        <v>2.1</v>
      </c>
      <c r="M85" s="31"/>
    </row>
    <row r="86" ht="22.5" spans="1:13">
      <c r="A86" s="54" t="s">
        <v>206</v>
      </c>
      <c r="B86" s="13" t="s">
        <v>207</v>
      </c>
      <c r="C86" s="15" t="s">
        <v>38</v>
      </c>
      <c r="D86" s="15" t="s">
        <v>39</v>
      </c>
      <c r="E86" s="15" t="s">
        <v>197</v>
      </c>
      <c r="F86" s="15" t="s">
        <v>198</v>
      </c>
      <c r="G86" s="15" t="s">
        <v>199</v>
      </c>
      <c r="H86" s="15" t="s">
        <v>217</v>
      </c>
      <c r="I86" s="15" t="s">
        <v>218</v>
      </c>
      <c r="J86" s="15" t="s">
        <v>219</v>
      </c>
      <c r="K86" s="15" t="s">
        <v>220</v>
      </c>
      <c r="L86" s="26">
        <v>-4</v>
      </c>
      <c r="M86" s="31"/>
    </row>
    <row r="87" ht="22.5" spans="1:13">
      <c r="A87" s="54" t="s">
        <v>206</v>
      </c>
      <c r="B87" s="13" t="s">
        <v>207</v>
      </c>
      <c r="C87" s="15" t="s">
        <v>38</v>
      </c>
      <c r="D87" s="15" t="s">
        <v>39</v>
      </c>
      <c r="E87" s="15" t="s">
        <v>197</v>
      </c>
      <c r="F87" s="15" t="s">
        <v>198</v>
      </c>
      <c r="G87" s="15" t="s">
        <v>199</v>
      </c>
      <c r="H87" s="15" t="s">
        <v>217</v>
      </c>
      <c r="I87" s="15" t="s">
        <v>218</v>
      </c>
      <c r="J87" s="15" t="s">
        <v>200</v>
      </c>
      <c r="K87" s="15" t="s">
        <v>201</v>
      </c>
      <c r="L87" s="26">
        <v>-2</v>
      </c>
      <c r="M87" s="31"/>
    </row>
    <row r="88" ht="22.5" spans="1:13">
      <c r="A88" s="54" t="s">
        <v>206</v>
      </c>
      <c r="B88" s="13" t="s">
        <v>207</v>
      </c>
      <c r="C88" s="15" t="s">
        <v>38</v>
      </c>
      <c r="D88" s="15" t="s">
        <v>39</v>
      </c>
      <c r="E88" s="15" t="s">
        <v>197</v>
      </c>
      <c r="F88" s="15" t="s">
        <v>198</v>
      </c>
      <c r="G88" s="15" t="s">
        <v>199</v>
      </c>
      <c r="H88" s="15" t="s">
        <v>217</v>
      </c>
      <c r="I88" s="15" t="s">
        <v>218</v>
      </c>
      <c r="J88" s="15" t="s">
        <v>46</v>
      </c>
      <c r="K88" s="15" t="s">
        <v>47</v>
      </c>
      <c r="L88" s="26">
        <v>-4</v>
      </c>
      <c r="M88" s="31"/>
    </row>
    <row r="89" ht="22.5" spans="1:13">
      <c r="A89" s="54" t="s">
        <v>206</v>
      </c>
      <c r="B89" s="13" t="s">
        <v>207</v>
      </c>
      <c r="C89" s="15" t="s">
        <v>38</v>
      </c>
      <c r="D89" s="15" t="s">
        <v>39</v>
      </c>
      <c r="E89" s="15" t="s">
        <v>197</v>
      </c>
      <c r="F89" s="15" t="s">
        <v>198</v>
      </c>
      <c r="G89" s="15" t="s">
        <v>199</v>
      </c>
      <c r="H89" s="15" t="s">
        <v>217</v>
      </c>
      <c r="I89" s="15" t="s">
        <v>218</v>
      </c>
      <c r="J89" s="15" t="s">
        <v>221</v>
      </c>
      <c r="K89" s="15" t="s">
        <v>222</v>
      </c>
      <c r="L89" s="26">
        <v>-18</v>
      </c>
      <c r="M89" s="31"/>
    </row>
    <row r="90" ht="22.5" spans="1:13">
      <c r="A90" s="54" t="s">
        <v>206</v>
      </c>
      <c r="B90" s="13" t="s">
        <v>207</v>
      </c>
      <c r="C90" s="15" t="s">
        <v>38</v>
      </c>
      <c r="D90" s="15" t="s">
        <v>39</v>
      </c>
      <c r="E90" s="15" t="s">
        <v>197</v>
      </c>
      <c r="F90" s="15" t="s">
        <v>198</v>
      </c>
      <c r="G90" s="15" t="s">
        <v>199</v>
      </c>
      <c r="H90" s="15" t="s">
        <v>217</v>
      </c>
      <c r="I90" s="15" t="s">
        <v>218</v>
      </c>
      <c r="J90" s="15" t="s">
        <v>52</v>
      </c>
      <c r="K90" s="15" t="s">
        <v>51</v>
      </c>
      <c r="L90" s="26">
        <v>-0.5</v>
      </c>
      <c r="M90" s="31"/>
    </row>
    <row r="91" ht="22.5" spans="1:13">
      <c r="A91" s="54" t="s">
        <v>206</v>
      </c>
      <c r="B91" s="13" t="s">
        <v>207</v>
      </c>
      <c r="C91" s="15" t="s">
        <v>38</v>
      </c>
      <c r="D91" s="15" t="s">
        <v>39</v>
      </c>
      <c r="E91" s="15" t="s">
        <v>197</v>
      </c>
      <c r="F91" s="15" t="s">
        <v>198</v>
      </c>
      <c r="G91" s="15" t="s">
        <v>199</v>
      </c>
      <c r="H91" s="15" t="s">
        <v>217</v>
      </c>
      <c r="I91" s="15" t="s">
        <v>218</v>
      </c>
      <c r="J91" s="15" t="s">
        <v>223</v>
      </c>
      <c r="K91" s="15" t="s">
        <v>224</v>
      </c>
      <c r="L91" s="26">
        <v>-1.5</v>
      </c>
      <c r="M91" s="31"/>
    </row>
    <row r="92" ht="22.5" spans="1:13">
      <c r="A92" s="54" t="s">
        <v>206</v>
      </c>
      <c r="B92" s="13" t="s">
        <v>207</v>
      </c>
      <c r="C92" s="15" t="s">
        <v>38</v>
      </c>
      <c r="D92" s="15" t="s">
        <v>39</v>
      </c>
      <c r="E92" s="15" t="s">
        <v>197</v>
      </c>
      <c r="F92" s="15" t="s">
        <v>198</v>
      </c>
      <c r="G92" s="15" t="s">
        <v>199</v>
      </c>
      <c r="H92" s="15" t="s">
        <v>217</v>
      </c>
      <c r="I92" s="15" t="s">
        <v>218</v>
      </c>
      <c r="J92" s="15" t="s">
        <v>57</v>
      </c>
      <c r="K92" s="15" t="s">
        <v>56</v>
      </c>
      <c r="L92" s="26">
        <v>-0.85</v>
      </c>
      <c r="M92" s="31"/>
    </row>
    <row r="93" ht="22.5" spans="1:13">
      <c r="A93" s="54" t="s">
        <v>206</v>
      </c>
      <c r="B93" s="13" t="s">
        <v>207</v>
      </c>
      <c r="C93" s="15" t="s">
        <v>38</v>
      </c>
      <c r="D93" s="15" t="s">
        <v>39</v>
      </c>
      <c r="E93" s="15" t="s">
        <v>197</v>
      </c>
      <c r="F93" s="15" t="s">
        <v>198</v>
      </c>
      <c r="G93" s="15" t="s">
        <v>199</v>
      </c>
      <c r="H93" s="15" t="s">
        <v>217</v>
      </c>
      <c r="I93" s="15" t="s">
        <v>218</v>
      </c>
      <c r="J93" s="15" t="s">
        <v>225</v>
      </c>
      <c r="K93" s="15" t="s">
        <v>226</v>
      </c>
      <c r="L93" s="26">
        <v>-0.8</v>
      </c>
      <c r="M93" s="31"/>
    </row>
    <row r="94" ht="22.5" spans="1:13">
      <c r="A94" s="54" t="s">
        <v>206</v>
      </c>
      <c r="B94" s="13" t="s">
        <v>207</v>
      </c>
      <c r="C94" s="15" t="s">
        <v>38</v>
      </c>
      <c r="D94" s="15" t="s">
        <v>39</v>
      </c>
      <c r="E94" s="15" t="s">
        <v>197</v>
      </c>
      <c r="F94" s="15" t="s">
        <v>198</v>
      </c>
      <c r="G94" s="15" t="s">
        <v>199</v>
      </c>
      <c r="H94" s="15" t="s">
        <v>217</v>
      </c>
      <c r="I94" s="15" t="s">
        <v>218</v>
      </c>
      <c r="J94" s="15" t="s">
        <v>60</v>
      </c>
      <c r="K94" s="15" t="s">
        <v>59</v>
      </c>
      <c r="L94" s="26">
        <v>-3</v>
      </c>
      <c r="M94" s="31"/>
    </row>
    <row r="95" ht="22.5" spans="1:13">
      <c r="A95" s="54" t="s">
        <v>206</v>
      </c>
      <c r="B95" s="13" t="s">
        <v>207</v>
      </c>
      <c r="C95" s="15" t="s">
        <v>38</v>
      </c>
      <c r="D95" s="15" t="s">
        <v>39</v>
      </c>
      <c r="E95" s="15" t="s">
        <v>197</v>
      </c>
      <c r="F95" s="15" t="s">
        <v>202</v>
      </c>
      <c r="G95" s="15" t="s">
        <v>203</v>
      </c>
      <c r="H95" s="15" t="s">
        <v>217</v>
      </c>
      <c r="I95" s="15" t="s">
        <v>218</v>
      </c>
      <c r="J95" s="15" t="s">
        <v>204</v>
      </c>
      <c r="K95" s="15" t="s">
        <v>205</v>
      </c>
      <c r="L95" s="26">
        <v>-1</v>
      </c>
      <c r="M95" s="31"/>
    </row>
    <row r="96" ht="22.5" spans="1:13">
      <c r="A96" s="54" t="s">
        <v>206</v>
      </c>
      <c r="B96" s="13" t="s">
        <v>207</v>
      </c>
      <c r="C96" s="15" t="s">
        <v>38</v>
      </c>
      <c r="D96" s="15" t="s">
        <v>39</v>
      </c>
      <c r="E96" s="15" t="s">
        <v>197</v>
      </c>
      <c r="F96" s="15" t="s">
        <v>202</v>
      </c>
      <c r="G96" s="15" t="s">
        <v>227</v>
      </c>
      <c r="H96" s="15" t="s">
        <v>217</v>
      </c>
      <c r="I96" s="15" t="s">
        <v>218</v>
      </c>
      <c r="J96" s="15" t="s">
        <v>204</v>
      </c>
      <c r="K96" s="15" t="s">
        <v>205</v>
      </c>
      <c r="L96" s="26">
        <v>0.041667</v>
      </c>
      <c r="M96" s="31"/>
    </row>
    <row r="97" ht="22.5" spans="1:13">
      <c r="A97" s="54" t="s">
        <v>206</v>
      </c>
      <c r="B97" s="13" t="s">
        <v>207</v>
      </c>
      <c r="C97" s="15" t="s">
        <v>38</v>
      </c>
      <c r="D97" s="15" t="s">
        <v>39</v>
      </c>
      <c r="E97" s="15" t="s">
        <v>197</v>
      </c>
      <c r="F97" s="15" t="s">
        <v>228</v>
      </c>
      <c r="G97" s="15" t="s">
        <v>228</v>
      </c>
      <c r="H97" s="15" t="s">
        <v>217</v>
      </c>
      <c r="I97" s="15" t="s">
        <v>218</v>
      </c>
      <c r="J97" s="15" t="s">
        <v>229</v>
      </c>
      <c r="K97" s="15" t="s">
        <v>230</v>
      </c>
      <c r="L97" s="26">
        <v>2.7</v>
      </c>
      <c r="M97" s="31"/>
    </row>
    <row r="98" ht="22.5" spans="1:13">
      <c r="A98" s="54" t="s">
        <v>206</v>
      </c>
      <c r="B98" s="13" t="s">
        <v>207</v>
      </c>
      <c r="C98" s="29" t="s">
        <v>38</v>
      </c>
      <c r="D98" s="30" t="s">
        <v>39</v>
      </c>
      <c r="E98" s="30" t="s">
        <v>40</v>
      </c>
      <c r="F98" s="30" t="s">
        <v>40</v>
      </c>
      <c r="G98" s="30" t="s">
        <v>231</v>
      </c>
      <c r="H98" s="30" t="s">
        <v>232</v>
      </c>
      <c r="I98" s="30" t="s">
        <v>233</v>
      </c>
      <c r="J98" s="30" t="s">
        <v>234</v>
      </c>
      <c r="K98" s="30" t="s">
        <v>235</v>
      </c>
      <c r="L98" s="26">
        <v>-3</v>
      </c>
      <c r="M98" s="27"/>
    </row>
    <row r="99" ht="33.75" spans="1:13">
      <c r="A99" s="13" t="s">
        <v>236</v>
      </c>
      <c r="B99" s="13" t="s">
        <v>237</v>
      </c>
      <c r="C99" s="15" t="s">
        <v>38</v>
      </c>
      <c r="D99" s="15" t="s">
        <v>39</v>
      </c>
      <c r="E99" s="15" t="s">
        <v>142</v>
      </c>
      <c r="F99" s="15" t="s">
        <v>143</v>
      </c>
      <c r="G99" s="15" t="s">
        <v>144</v>
      </c>
      <c r="H99" s="15" t="s">
        <v>208</v>
      </c>
      <c r="I99" s="15" t="s">
        <v>209</v>
      </c>
      <c r="J99" s="15" t="s">
        <v>147</v>
      </c>
      <c r="K99" s="15" t="s">
        <v>148</v>
      </c>
      <c r="L99" s="26">
        <v>3</v>
      </c>
      <c r="M99" s="31"/>
    </row>
    <row r="100" ht="33.75" spans="1:13">
      <c r="A100" s="13" t="s">
        <v>236</v>
      </c>
      <c r="B100" s="13" t="s">
        <v>237</v>
      </c>
      <c r="C100" s="15" t="s">
        <v>38</v>
      </c>
      <c r="D100" s="15" t="s">
        <v>39</v>
      </c>
      <c r="E100" s="15" t="s">
        <v>142</v>
      </c>
      <c r="F100" s="15" t="s">
        <v>143</v>
      </c>
      <c r="G100" s="15" t="s">
        <v>144</v>
      </c>
      <c r="H100" s="15" t="s">
        <v>208</v>
      </c>
      <c r="I100" s="15" t="s">
        <v>209</v>
      </c>
      <c r="J100" s="15" t="s">
        <v>149</v>
      </c>
      <c r="K100" s="15" t="s">
        <v>150</v>
      </c>
      <c r="L100" s="26">
        <v>15</v>
      </c>
      <c r="M100" s="31"/>
    </row>
    <row r="101" ht="33.75" spans="1:13">
      <c r="A101" s="13" t="s">
        <v>236</v>
      </c>
      <c r="B101" s="13" t="s">
        <v>237</v>
      </c>
      <c r="C101" s="15" t="s">
        <v>238</v>
      </c>
      <c r="D101" s="15" t="s">
        <v>239</v>
      </c>
      <c r="E101" s="15" t="s">
        <v>142</v>
      </c>
      <c r="F101" s="15" t="s">
        <v>143</v>
      </c>
      <c r="G101" s="15" t="s">
        <v>240</v>
      </c>
      <c r="H101" s="15" t="s">
        <v>208</v>
      </c>
      <c r="I101" s="15" t="s">
        <v>209</v>
      </c>
      <c r="J101" s="15" t="s">
        <v>154</v>
      </c>
      <c r="K101" s="15" t="s">
        <v>155</v>
      </c>
      <c r="L101" s="26">
        <v>0.1</v>
      </c>
      <c r="M101" s="31"/>
    </row>
    <row r="102" ht="33.75" spans="1:13">
      <c r="A102" s="13" t="s">
        <v>236</v>
      </c>
      <c r="B102" s="13" t="s">
        <v>237</v>
      </c>
      <c r="C102" s="15" t="s">
        <v>38</v>
      </c>
      <c r="D102" s="15" t="s">
        <v>39</v>
      </c>
      <c r="E102" s="15" t="s">
        <v>142</v>
      </c>
      <c r="F102" s="15" t="s">
        <v>143</v>
      </c>
      <c r="G102" s="15" t="s">
        <v>210</v>
      </c>
      <c r="H102" s="15" t="s">
        <v>208</v>
      </c>
      <c r="I102" s="15" t="s">
        <v>209</v>
      </c>
      <c r="J102" s="15" t="s">
        <v>154</v>
      </c>
      <c r="K102" s="15" t="s">
        <v>155</v>
      </c>
      <c r="L102" s="26">
        <v>0.05</v>
      </c>
      <c r="M102" s="31"/>
    </row>
    <row r="103" ht="33.75" spans="1:13">
      <c r="A103" s="13" t="s">
        <v>236</v>
      </c>
      <c r="B103" s="13" t="s">
        <v>237</v>
      </c>
      <c r="C103" s="15" t="s">
        <v>38</v>
      </c>
      <c r="D103" s="15" t="s">
        <v>39</v>
      </c>
      <c r="E103" s="15" t="s">
        <v>142</v>
      </c>
      <c r="F103" s="15" t="s">
        <v>143</v>
      </c>
      <c r="G103" s="15" t="s">
        <v>151</v>
      </c>
      <c r="H103" s="15" t="s">
        <v>208</v>
      </c>
      <c r="I103" s="15" t="s">
        <v>209</v>
      </c>
      <c r="J103" s="15" t="s">
        <v>154</v>
      </c>
      <c r="K103" s="15" t="s">
        <v>155</v>
      </c>
      <c r="L103" s="26">
        <v>0.02</v>
      </c>
      <c r="M103" s="31"/>
    </row>
    <row r="104" ht="33.75" spans="1:13">
      <c r="A104" s="13" t="s">
        <v>236</v>
      </c>
      <c r="B104" s="13" t="s">
        <v>237</v>
      </c>
      <c r="C104" s="15" t="s">
        <v>38</v>
      </c>
      <c r="D104" s="15" t="s">
        <v>39</v>
      </c>
      <c r="E104" s="15" t="s">
        <v>142</v>
      </c>
      <c r="F104" s="15" t="s">
        <v>143</v>
      </c>
      <c r="G104" s="15" t="s">
        <v>160</v>
      </c>
      <c r="H104" s="15" t="s">
        <v>208</v>
      </c>
      <c r="I104" s="15" t="s">
        <v>209</v>
      </c>
      <c r="J104" s="15" t="s">
        <v>149</v>
      </c>
      <c r="K104" s="15" t="s">
        <v>150</v>
      </c>
      <c r="L104" s="26">
        <v>0.5</v>
      </c>
      <c r="M104" s="31"/>
    </row>
    <row r="105" ht="33.75" spans="1:13">
      <c r="A105" s="13" t="s">
        <v>236</v>
      </c>
      <c r="B105" s="13" t="s">
        <v>237</v>
      </c>
      <c r="C105" s="15" t="s">
        <v>38</v>
      </c>
      <c r="D105" s="15" t="s">
        <v>39</v>
      </c>
      <c r="E105" s="15" t="s">
        <v>142</v>
      </c>
      <c r="F105" s="15" t="s">
        <v>161</v>
      </c>
      <c r="G105" s="15" t="s">
        <v>211</v>
      </c>
      <c r="H105" s="15" t="s">
        <v>194</v>
      </c>
      <c r="I105" s="15" t="s">
        <v>195</v>
      </c>
      <c r="J105" s="15" t="s">
        <v>196</v>
      </c>
      <c r="K105" s="15" t="s">
        <v>195</v>
      </c>
      <c r="L105" s="26">
        <v>-0.9</v>
      </c>
      <c r="M105" s="31"/>
    </row>
    <row r="106" ht="33.75" spans="1:13">
      <c r="A106" s="13" t="s">
        <v>236</v>
      </c>
      <c r="B106" s="13" t="s">
        <v>237</v>
      </c>
      <c r="C106" s="15" t="s">
        <v>38</v>
      </c>
      <c r="D106" s="15" t="s">
        <v>39</v>
      </c>
      <c r="E106" s="15" t="s">
        <v>142</v>
      </c>
      <c r="F106" s="15" t="s">
        <v>161</v>
      </c>
      <c r="G106" s="15" t="s">
        <v>212</v>
      </c>
      <c r="H106" s="15" t="s">
        <v>208</v>
      </c>
      <c r="I106" s="15" t="s">
        <v>209</v>
      </c>
      <c r="J106" s="15" t="s">
        <v>213</v>
      </c>
      <c r="K106" s="15" t="s">
        <v>214</v>
      </c>
      <c r="L106" s="26">
        <v>-2.25</v>
      </c>
      <c r="M106" s="31"/>
    </row>
    <row r="107" ht="33.75" spans="1:13">
      <c r="A107" s="13" t="s">
        <v>236</v>
      </c>
      <c r="B107" s="13" t="s">
        <v>237</v>
      </c>
      <c r="C107" s="15" t="s">
        <v>167</v>
      </c>
      <c r="D107" s="15" t="s">
        <v>168</v>
      </c>
      <c r="E107" s="15" t="s">
        <v>142</v>
      </c>
      <c r="F107" s="15" t="s">
        <v>161</v>
      </c>
      <c r="G107" s="15" t="s">
        <v>169</v>
      </c>
      <c r="H107" s="15" t="s">
        <v>208</v>
      </c>
      <c r="I107" s="15" t="s">
        <v>209</v>
      </c>
      <c r="J107" s="15" t="s">
        <v>170</v>
      </c>
      <c r="K107" s="15" t="s">
        <v>171</v>
      </c>
      <c r="L107" s="26">
        <v>-29.864513</v>
      </c>
      <c r="M107" s="31"/>
    </row>
    <row r="108" ht="33.75" spans="1:13">
      <c r="A108" s="13" t="s">
        <v>236</v>
      </c>
      <c r="B108" s="13" t="s">
        <v>237</v>
      </c>
      <c r="C108" s="15" t="s">
        <v>172</v>
      </c>
      <c r="D108" s="15" t="s">
        <v>173</v>
      </c>
      <c r="E108" s="15" t="s">
        <v>142</v>
      </c>
      <c r="F108" s="15" t="s">
        <v>174</v>
      </c>
      <c r="G108" s="15" t="s">
        <v>174</v>
      </c>
      <c r="H108" s="15" t="s">
        <v>208</v>
      </c>
      <c r="I108" s="15" t="s">
        <v>209</v>
      </c>
      <c r="J108" s="15" t="s">
        <v>175</v>
      </c>
      <c r="K108" s="15" t="s">
        <v>176</v>
      </c>
      <c r="L108" s="26">
        <v>0.3</v>
      </c>
      <c r="M108" s="31"/>
    </row>
    <row r="109" ht="33.75" spans="1:13">
      <c r="A109" s="13" t="s">
        <v>236</v>
      </c>
      <c r="B109" s="13" t="s">
        <v>237</v>
      </c>
      <c r="C109" s="15" t="s">
        <v>167</v>
      </c>
      <c r="D109" s="15" t="s">
        <v>168</v>
      </c>
      <c r="E109" s="15" t="s">
        <v>142</v>
      </c>
      <c r="F109" s="15" t="s">
        <v>177</v>
      </c>
      <c r="G109" s="15" t="s">
        <v>178</v>
      </c>
      <c r="H109" s="15" t="s">
        <v>208</v>
      </c>
      <c r="I109" s="15" t="s">
        <v>209</v>
      </c>
      <c r="J109" s="15" t="s">
        <v>170</v>
      </c>
      <c r="K109" s="15" t="s">
        <v>171</v>
      </c>
      <c r="L109" s="26">
        <v>0.2</v>
      </c>
      <c r="M109" s="31"/>
    </row>
    <row r="110" ht="33.75" spans="1:13">
      <c r="A110" s="13" t="s">
        <v>236</v>
      </c>
      <c r="B110" s="13" t="s">
        <v>237</v>
      </c>
      <c r="C110" s="15" t="s">
        <v>184</v>
      </c>
      <c r="D110" s="15" t="s">
        <v>185</v>
      </c>
      <c r="E110" s="15" t="s">
        <v>142</v>
      </c>
      <c r="F110" s="15" t="s">
        <v>186</v>
      </c>
      <c r="G110" s="15" t="s">
        <v>187</v>
      </c>
      <c r="H110" s="15" t="s">
        <v>208</v>
      </c>
      <c r="I110" s="15" t="s">
        <v>209</v>
      </c>
      <c r="J110" s="15" t="s">
        <v>188</v>
      </c>
      <c r="K110" s="15" t="s">
        <v>189</v>
      </c>
      <c r="L110" s="26">
        <v>-1.615566</v>
      </c>
      <c r="M110" s="31"/>
    </row>
    <row r="111" ht="33.75" spans="1:13">
      <c r="A111" s="13" t="s">
        <v>236</v>
      </c>
      <c r="B111" s="13" t="s">
        <v>237</v>
      </c>
      <c r="C111" s="15" t="s">
        <v>215</v>
      </c>
      <c r="D111" s="15" t="s">
        <v>216</v>
      </c>
      <c r="E111" s="15" t="s">
        <v>142</v>
      </c>
      <c r="F111" s="15" t="s">
        <v>186</v>
      </c>
      <c r="G111" s="15" t="s">
        <v>187</v>
      </c>
      <c r="H111" s="15" t="s">
        <v>208</v>
      </c>
      <c r="I111" s="15" t="s">
        <v>209</v>
      </c>
      <c r="J111" s="15" t="s">
        <v>188</v>
      </c>
      <c r="K111" s="15" t="s">
        <v>189</v>
      </c>
      <c r="L111" s="26">
        <v>1.8</v>
      </c>
      <c r="M111" s="31"/>
    </row>
    <row r="112" ht="33.75" spans="1:13">
      <c r="A112" s="13" t="s">
        <v>236</v>
      </c>
      <c r="B112" s="13" t="s">
        <v>237</v>
      </c>
      <c r="C112" s="15" t="s">
        <v>38</v>
      </c>
      <c r="D112" s="15" t="s">
        <v>39</v>
      </c>
      <c r="E112" s="15" t="s">
        <v>142</v>
      </c>
      <c r="F112" s="15" t="s">
        <v>241</v>
      </c>
      <c r="G112" s="15" t="s">
        <v>241</v>
      </c>
      <c r="H112" s="15" t="s">
        <v>208</v>
      </c>
      <c r="I112" s="15" t="s">
        <v>209</v>
      </c>
      <c r="J112" s="15" t="s">
        <v>149</v>
      </c>
      <c r="K112" s="15" t="s">
        <v>150</v>
      </c>
      <c r="L112" s="26">
        <v>-9.75</v>
      </c>
      <c r="M112" s="31"/>
    </row>
    <row r="113" ht="33.75" spans="1:13">
      <c r="A113" s="13" t="s">
        <v>236</v>
      </c>
      <c r="B113" s="13" t="s">
        <v>237</v>
      </c>
      <c r="C113" s="15" t="s">
        <v>38</v>
      </c>
      <c r="D113" s="15" t="s">
        <v>39</v>
      </c>
      <c r="E113" s="15" t="s">
        <v>197</v>
      </c>
      <c r="F113" s="15" t="s">
        <v>198</v>
      </c>
      <c r="G113" s="15" t="s">
        <v>199</v>
      </c>
      <c r="H113" s="15" t="s">
        <v>217</v>
      </c>
      <c r="I113" s="15" t="s">
        <v>218</v>
      </c>
      <c r="J113" s="15" t="s">
        <v>200</v>
      </c>
      <c r="K113" s="15" t="s">
        <v>201</v>
      </c>
      <c r="L113" s="26">
        <v>-0.5</v>
      </c>
      <c r="M113" s="31"/>
    </row>
    <row r="114" ht="33.75" spans="1:13">
      <c r="A114" s="13" t="s">
        <v>236</v>
      </c>
      <c r="B114" s="13" t="s">
        <v>237</v>
      </c>
      <c r="C114" s="15" t="s">
        <v>38</v>
      </c>
      <c r="D114" s="15" t="s">
        <v>39</v>
      </c>
      <c r="E114" s="15" t="s">
        <v>197</v>
      </c>
      <c r="F114" s="15" t="s">
        <v>198</v>
      </c>
      <c r="G114" s="15" t="s">
        <v>199</v>
      </c>
      <c r="H114" s="15" t="s">
        <v>217</v>
      </c>
      <c r="I114" s="15" t="s">
        <v>218</v>
      </c>
      <c r="J114" s="15" t="s">
        <v>46</v>
      </c>
      <c r="K114" s="15" t="s">
        <v>47</v>
      </c>
      <c r="L114" s="26">
        <v>-0.65</v>
      </c>
      <c r="M114" s="31"/>
    </row>
    <row r="115" ht="33.75" spans="1:13">
      <c r="A115" s="13" t="s">
        <v>236</v>
      </c>
      <c r="B115" s="13" t="s">
        <v>237</v>
      </c>
      <c r="C115" s="15" t="s">
        <v>38</v>
      </c>
      <c r="D115" s="15" t="s">
        <v>39</v>
      </c>
      <c r="E115" s="15" t="s">
        <v>197</v>
      </c>
      <c r="F115" s="15" t="s">
        <v>198</v>
      </c>
      <c r="G115" s="15" t="s">
        <v>199</v>
      </c>
      <c r="H115" s="15" t="s">
        <v>217</v>
      </c>
      <c r="I115" s="15" t="s">
        <v>218</v>
      </c>
      <c r="J115" s="15" t="s">
        <v>52</v>
      </c>
      <c r="K115" s="15" t="s">
        <v>51</v>
      </c>
      <c r="L115" s="26">
        <v>-1</v>
      </c>
      <c r="M115" s="31"/>
    </row>
    <row r="116" ht="33.75" spans="1:13">
      <c r="A116" s="13" t="s">
        <v>236</v>
      </c>
      <c r="B116" s="13" t="s">
        <v>237</v>
      </c>
      <c r="C116" s="15" t="s">
        <v>38</v>
      </c>
      <c r="D116" s="15" t="s">
        <v>39</v>
      </c>
      <c r="E116" s="15" t="s">
        <v>197</v>
      </c>
      <c r="F116" s="15" t="s">
        <v>198</v>
      </c>
      <c r="G116" s="15" t="s">
        <v>199</v>
      </c>
      <c r="H116" s="15" t="s">
        <v>217</v>
      </c>
      <c r="I116" s="15" t="s">
        <v>218</v>
      </c>
      <c r="J116" s="15" t="s">
        <v>204</v>
      </c>
      <c r="K116" s="15" t="s">
        <v>205</v>
      </c>
      <c r="L116" s="26">
        <v>1.8</v>
      </c>
      <c r="M116" s="31"/>
    </row>
    <row r="117" ht="33.75" spans="1:13">
      <c r="A117" s="13" t="s">
        <v>236</v>
      </c>
      <c r="B117" s="13" t="s">
        <v>237</v>
      </c>
      <c r="C117" s="15" t="s">
        <v>38</v>
      </c>
      <c r="D117" s="15" t="s">
        <v>39</v>
      </c>
      <c r="E117" s="15" t="s">
        <v>197</v>
      </c>
      <c r="F117" s="15" t="s">
        <v>198</v>
      </c>
      <c r="G117" s="15" t="s">
        <v>199</v>
      </c>
      <c r="H117" s="15" t="s">
        <v>217</v>
      </c>
      <c r="I117" s="15" t="s">
        <v>218</v>
      </c>
      <c r="J117" s="15" t="s">
        <v>57</v>
      </c>
      <c r="K117" s="15" t="s">
        <v>56</v>
      </c>
      <c r="L117" s="26">
        <v>-0.85</v>
      </c>
      <c r="M117" s="31"/>
    </row>
    <row r="118" ht="33.75" spans="1:13">
      <c r="A118" s="13" t="s">
        <v>236</v>
      </c>
      <c r="B118" s="13" t="s">
        <v>237</v>
      </c>
      <c r="C118" s="15" t="s">
        <v>38</v>
      </c>
      <c r="D118" s="15" t="s">
        <v>39</v>
      </c>
      <c r="E118" s="15" t="s">
        <v>197</v>
      </c>
      <c r="F118" s="15" t="s">
        <v>198</v>
      </c>
      <c r="G118" s="15" t="s">
        <v>199</v>
      </c>
      <c r="H118" s="15" t="s">
        <v>217</v>
      </c>
      <c r="I118" s="15" t="s">
        <v>218</v>
      </c>
      <c r="J118" s="15" t="s">
        <v>225</v>
      </c>
      <c r="K118" s="15" t="s">
        <v>226</v>
      </c>
      <c r="L118" s="26">
        <v>-0.5</v>
      </c>
      <c r="M118" s="31"/>
    </row>
    <row r="119" ht="33.75" spans="1:13">
      <c r="A119" s="13" t="s">
        <v>236</v>
      </c>
      <c r="B119" s="13" t="s">
        <v>237</v>
      </c>
      <c r="C119" s="15" t="s">
        <v>38</v>
      </c>
      <c r="D119" s="15" t="s">
        <v>39</v>
      </c>
      <c r="E119" s="15" t="s">
        <v>197</v>
      </c>
      <c r="F119" s="15" t="s">
        <v>198</v>
      </c>
      <c r="G119" s="15" t="s">
        <v>199</v>
      </c>
      <c r="H119" s="15" t="s">
        <v>217</v>
      </c>
      <c r="I119" s="15" t="s">
        <v>218</v>
      </c>
      <c r="J119" s="15" t="s">
        <v>60</v>
      </c>
      <c r="K119" s="15" t="s">
        <v>59</v>
      </c>
      <c r="L119" s="26">
        <v>-0.5</v>
      </c>
      <c r="M119" s="31"/>
    </row>
    <row r="120" ht="33.75" spans="1:13">
      <c r="A120" s="13" t="s">
        <v>242</v>
      </c>
      <c r="B120" s="13" t="s">
        <v>243</v>
      </c>
      <c r="C120" s="15" t="s">
        <v>38</v>
      </c>
      <c r="D120" s="15" t="s">
        <v>39</v>
      </c>
      <c r="E120" s="15" t="s">
        <v>142</v>
      </c>
      <c r="F120" s="15" t="s">
        <v>143</v>
      </c>
      <c r="G120" s="15" t="s">
        <v>144</v>
      </c>
      <c r="H120" s="15" t="s">
        <v>208</v>
      </c>
      <c r="I120" s="15" t="s">
        <v>209</v>
      </c>
      <c r="J120" s="15" t="s">
        <v>147</v>
      </c>
      <c r="K120" s="15" t="s">
        <v>148</v>
      </c>
      <c r="L120" s="26">
        <v>7.5</v>
      </c>
      <c r="M120" s="31"/>
    </row>
    <row r="121" ht="33.75" spans="1:13">
      <c r="A121" s="13" t="s">
        <v>242</v>
      </c>
      <c r="B121" s="13" t="s">
        <v>243</v>
      </c>
      <c r="C121" s="15" t="s">
        <v>38</v>
      </c>
      <c r="D121" s="15" t="s">
        <v>39</v>
      </c>
      <c r="E121" s="15" t="s">
        <v>142</v>
      </c>
      <c r="F121" s="15" t="s">
        <v>143</v>
      </c>
      <c r="G121" s="15" t="s">
        <v>144</v>
      </c>
      <c r="H121" s="15" t="s">
        <v>208</v>
      </c>
      <c r="I121" s="15" t="s">
        <v>209</v>
      </c>
      <c r="J121" s="15" t="s">
        <v>149</v>
      </c>
      <c r="K121" s="15" t="s">
        <v>150</v>
      </c>
      <c r="L121" s="26">
        <v>6.5</v>
      </c>
      <c r="M121" s="31"/>
    </row>
    <row r="122" ht="33.75" spans="1:13">
      <c r="A122" s="13" t="s">
        <v>242</v>
      </c>
      <c r="B122" s="13" t="s">
        <v>243</v>
      </c>
      <c r="C122" s="15" t="s">
        <v>238</v>
      </c>
      <c r="D122" s="15" t="s">
        <v>239</v>
      </c>
      <c r="E122" s="15" t="s">
        <v>142</v>
      </c>
      <c r="F122" s="15" t="s">
        <v>143</v>
      </c>
      <c r="G122" s="15" t="s">
        <v>240</v>
      </c>
      <c r="H122" s="15" t="s">
        <v>208</v>
      </c>
      <c r="I122" s="15" t="s">
        <v>209</v>
      </c>
      <c r="J122" s="15" t="s">
        <v>154</v>
      </c>
      <c r="K122" s="15" t="s">
        <v>155</v>
      </c>
      <c r="L122" s="26">
        <v>0.1</v>
      </c>
      <c r="M122" s="31"/>
    </row>
    <row r="123" ht="33.75" spans="1:13">
      <c r="A123" s="13" t="s">
        <v>242</v>
      </c>
      <c r="B123" s="13" t="s">
        <v>243</v>
      </c>
      <c r="C123" s="15" t="s">
        <v>38</v>
      </c>
      <c r="D123" s="15" t="s">
        <v>39</v>
      </c>
      <c r="E123" s="15" t="s">
        <v>142</v>
      </c>
      <c r="F123" s="15" t="s">
        <v>143</v>
      </c>
      <c r="G123" s="15" t="s">
        <v>210</v>
      </c>
      <c r="H123" s="15" t="s">
        <v>208</v>
      </c>
      <c r="I123" s="15" t="s">
        <v>209</v>
      </c>
      <c r="J123" s="15" t="s">
        <v>154</v>
      </c>
      <c r="K123" s="15" t="s">
        <v>155</v>
      </c>
      <c r="L123" s="26">
        <v>0.02</v>
      </c>
      <c r="M123" s="31"/>
    </row>
    <row r="124" ht="33.75" spans="1:13">
      <c r="A124" s="13" t="s">
        <v>242</v>
      </c>
      <c r="B124" s="13" t="s">
        <v>243</v>
      </c>
      <c r="C124" s="15" t="s">
        <v>38</v>
      </c>
      <c r="D124" s="15" t="s">
        <v>39</v>
      </c>
      <c r="E124" s="15" t="s">
        <v>142</v>
      </c>
      <c r="F124" s="15" t="s">
        <v>143</v>
      </c>
      <c r="G124" s="15" t="s">
        <v>151</v>
      </c>
      <c r="H124" s="15" t="s">
        <v>208</v>
      </c>
      <c r="I124" s="15" t="s">
        <v>209</v>
      </c>
      <c r="J124" s="15" t="s">
        <v>154</v>
      </c>
      <c r="K124" s="15" t="s">
        <v>155</v>
      </c>
      <c r="L124" s="26">
        <v>0.01</v>
      </c>
      <c r="M124" s="31"/>
    </row>
    <row r="125" ht="33.75" spans="1:13">
      <c r="A125" s="13" t="s">
        <v>242</v>
      </c>
      <c r="B125" s="13" t="s">
        <v>243</v>
      </c>
      <c r="C125" s="15" t="s">
        <v>38</v>
      </c>
      <c r="D125" s="15" t="s">
        <v>39</v>
      </c>
      <c r="E125" s="15" t="s">
        <v>142</v>
      </c>
      <c r="F125" s="15" t="s">
        <v>161</v>
      </c>
      <c r="G125" s="15" t="s">
        <v>211</v>
      </c>
      <c r="H125" s="15" t="s">
        <v>194</v>
      </c>
      <c r="I125" s="15" t="s">
        <v>195</v>
      </c>
      <c r="J125" s="15" t="s">
        <v>196</v>
      </c>
      <c r="K125" s="15" t="s">
        <v>195</v>
      </c>
      <c r="L125" s="26">
        <v>-0.9</v>
      </c>
      <c r="M125" s="31"/>
    </row>
    <row r="126" ht="33.75" spans="1:13">
      <c r="A126" s="13" t="s">
        <v>242</v>
      </c>
      <c r="B126" s="13" t="s">
        <v>243</v>
      </c>
      <c r="C126" s="15" t="s">
        <v>38</v>
      </c>
      <c r="D126" s="15" t="s">
        <v>39</v>
      </c>
      <c r="E126" s="15" t="s">
        <v>142</v>
      </c>
      <c r="F126" s="15" t="s">
        <v>161</v>
      </c>
      <c r="G126" s="15" t="s">
        <v>212</v>
      </c>
      <c r="H126" s="15" t="s">
        <v>208</v>
      </c>
      <c r="I126" s="15" t="s">
        <v>209</v>
      </c>
      <c r="J126" s="15" t="s">
        <v>213</v>
      </c>
      <c r="K126" s="15" t="s">
        <v>214</v>
      </c>
      <c r="L126" s="26">
        <v>-2.25</v>
      </c>
      <c r="M126" s="31"/>
    </row>
    <row r="127" ht="33.75" spans="1:13">
      <c r="A127" s="13" t="s">
        <v>242</v>
      </c>
      <c r="B127" s="13" t="s">
        <v>243</v>
      </c>
      <c r="C127" s="15" t="s">
        <v>167</v>
      </c>
      <c r="D127" s="15" t="s">
        <v>168</v>
      </c>
      <c r="E127" s="15" t="s">
        <v>142</v>
      </c>
      <c r="F127" s="15" t="s">
        <v>161</v>
      </c>
      <c r="G127" s="15" t="s">
        <v>169</v>
      </c>
      <c r="H127" s="15" t="s">
        <v>208</v>
      </c>
      <c r="I127" s="15" t="s">
        <v>209</v>
      </c>
      <c r="J127" s="15" t="s">
        <v>170</v>
      </c>
      <c r="K127" s="15" t="s">
        <v>171</v>
      </c>
      <c r="L127" s="26">
        <v>-31.028997</v>
      </c>
      <c r="M127" s="31"/>
    </row>
    <row r="128" ht="33.75" spans="1:13">
      <c r="A128" s="13" t="s">
        <v>242</v>
      </c>
      <c r="B128" s="13" t="s">
        <v>243</v>
      </c>
      <c r="C128" s="15" t="s">
        <v>172</v>
      </c>
      <c r="D128" s="15" t="s">
        <v>173</v>
      </c>
      <c r="E128" s="15" t="s">
        <v>142</v>
      </c>
      <c r="F128" s="15" t="s">
        <v>174</v>
      </c>
      <c r="G128" s="15" t="s">
        <v>174</v>
      </c>
      <c r="H128" s="15" t="s">
        <v>208</v>
      </c>
      <c r="I128" s="15" t="s">
        <v>209</v>
      </c>
      <c r="J128" s="15" t="s">
        <v>175</v>
      </c>
      <c r="K128" s="15" t="s">
        <v>176</v>
      </c>
      <c r="L128" s="26">
        <v>0.3</v>
      </c>
      <c r="M128" s="31"/>
    </row>
    <row r="129" ht="33.75" spans="1:13">
      <c r="A129" s="13" t="s">
        <v>242</v>
      </c>
      <c r="B129" s="13" t="s">
        <v>243</v>
      </c>
      <c r="C129" s="15" t="s">
        <v>167</v>
      </c>
      <c r="D129" s="15" t="s">
        <v>168</v>
      </c>
      <c r="E129" s="15" t="s">
        <v>142</v>
      </c>
      <c r="F129" s="15" t="s">
        <v>177</v>
      </c>
      <c r="G129" s="15" t="s">
        <v>178</v>
      </c>
      <c r="H129" s="15" t="s">
        <v>208</v>
      </c>
      <c r="I129" s="15" t="s">
        <v>209</v>
      </c>
      <c r="J129" s="15" t="s">
        <v>170</v>
      </c>
      <c r="K129" s="15" t="s">
        <v>171</v>
      </c>
      <c r="L129" s="26">
        <v>0.15</v>
      </c>
      <c r="M129" s="31"/>
    </row>
    <row r="130" ht="33.75" spans="1:13">
      <c r="A130" s="13" t="s">
        <v>242</v>
      </c>
      <c r="B130" s="13" t="s">
        <v>243</v>
      </c>
      <c r="C130" s="15" t="s">
        <v>215</v>
      </c>
      <c r="D130" s="15" t="s">
        <v>216</v>
      </c>
      <c r="E130" s="15" t="s">
        <v>142</v>
      </c>
      <c r="F130" s="15" t="s">
        <v>186</v>
      </c>
      <c r="G130" s="15" t="s">
        <v>187</v>
      </c>
      <c r="H130" s="15" t="s">
        <v>208</v>
      </c>
      <c r="I130" s="15" t="s">
        <v>209</v>
      </c>
      <c r="J130" s="15" t="s">
        <v>188</v>
      </c>
      <c r="K130" s="15" t="s">
        <v>189</v>
      </c>
      <c r="L130" s="26">
        <v>0.16</v>
      </c>
      <c r="M130" s="31"/>
    </row>
    <row r="131" ht="33.75" spans="1:13">
      <c r="A131" s="13" t="s">
        <v>242</v>
      </c>
      <c r="B131" s="13" t="s">
        <v>243</v>
      </c>
      <c r="C131" s="15" t="s">
        <v>38</v>
      </c>
      <c r="D131" s="15" t="s">
        <v>39</v>
      </c>
      <c r="E131" s="15" t="s">
        <v>142</v>
      </c>
      <c r="F131" s="15" t="s">
        <v>241</v>
      </c>
      <c r="G131" s="15" t="s">
        <v>241</v>
      </c>
      <c r="H131" s="15" t="s">
        <v>208</v>
      </c>
      <c r="I131" s="15" t="s">
        <v>209</v>
      </c>
      <c r="J131" s="15" t="s">
        <v>149</v>
      </c>
      <c r="K131" s="15" t="s">
        <v>150</v>
      </c>
      <c r="L131" s="26">
        <v>-9.75</v>
      </c>
      <c r="M131" s="31"/>
    </row>
    <row r="132" ht="33.75" spans="1:13">
      <c r="A132" s="13" t="s">
        <v>242</v>
      </c>
      <c r="B132" s="13" t="s">
        <v>243</v>
      </c>
      <c r="C132" s="15" t="s">
        <v>38</v>
      </c>
      <c r="D132" s="15" t="s">
        <v>39</v>
      </c>
      <c r="E132" s="15" t="s">
        <v>197</v>
      </c>
      <c r="F132" s="15" t="s">
        <v>198</v>
      </c>
      <c r="G132" s="15" t="s">
        <v>199</v>
      </c>
      <c r="H132" s="15" t="s">
        <v>217</v>
      </c>
      <c r="I132" s="15" t="s">
        <v>218</v>
      </c>
      <c r="J132" s="15" t="s">
        <v>219</v>
      </c>
      <c r="K132" s="15" t="s">
        <v>220</v>
      </c>
      <c r="L132" s="26">
        <v>-1</v>
      </c>
      <c r="M132" s="31"/>
    </row>
    <row r="133" ht="33.75" spans="1:13">
      <c r="A133" s="13" t="s">
        <v>242</v>
      </c>
      <c r="B133" s="13" t="s">
        <v>243</v>
      </c>
      <c r="C133" s="15" t="s">
        <v>38</v>
      </c>
      <c r="D133" s="15" t="s">
        <v>39</v>
      </c>
      <c r="E133" s="15" t="s">
        <v>197</v>
      </c>
      <c r="F133" s="15" t="s">
        <v>198</v>
      </c>
      <c r="G133" s="15" t="s">
        <v>199</v>
      </c>
      <c r="H133" s="15" t="s">
        <v>217</v>
      </c>
      <c r="I133" s="15" t="s">
        <v>218</v>
      </c>
      <c r="J133" s="15" t="s">
        <v>46</v>
      </c>
      <c r="K133" s="15" t="s">
        <v>47</v>
      </c>
      <c r="L133" s="26">
        <v>-1</v>
      </c>
      <c r="M133" s="31"/>
    </row>
    <row r="134" ht="33.75" spans="1:13">
      <c r="A134" s="13" t="s">
        <v>242</v>
      </c>
      <c r="B134" s="13" t="s">
        <v>243</v>
      </c>
      <c r="C134" s="15" t="s">
        <v>38</v>
      </c>
      <c r="D134" s="15" t="s">
        <v>39</v>
      </c>
      <c r="E134" s="15" t="s">
        <v>197</v>
      </c>
      <c r="F134" s="15" t="s">
        <v>198</v>
      </c>
      <c r="G134" s="15" t="s">
        <v>199</v>
      </c>
      <c r="H134" s="15" t="s">
        <v>217</v>
      </c>
      <c r="I134" s="15" t="s">
        <v>218</v>
      </c>
      <c r="J134" s="15" t="s">
        <v>221</v>
      </c>
      <c r="K134" s="15" t="s">
        <v>222</v>
      </c>
      <c r="L134" s="26">
        <v>-4</v>
      </c>
      <c r="M134" s="31"/>
    </row>
    <row r="135" ht="33.75" spans="1:13">
      <c r="A135" s="13" t="s">
        <v>242</v>
      </c>
      <c r="B135" s="13" t="s">
        <v>243</v>
      </c>
      <c r="C135" s="15" t="s">
        <v>38</v>
      </c>
      <c r="D135" s="15" t="s">
        <v>39</v>
      </c>
      <c r="E135" s="15" t="s">
        <v>197</v>
      </c>
      <c r="F135" s="15" t="s">
        <v>198</v>
      </c>
      <c r="G135" s="15" t="s">
        <v>199</v>
      </c>
      <c r="H135" s="15" t="s">
        <v>217</v>
      </c>
      <c r="I135" s="15" t="s">
        <v>218</v>
      </c>
      <c r="J135" s="15" t="s">
        <v>204</v>
      </c>
      <c r="K135" s="15" t="s">
        <v>205</v>
      </c>
      <c r="L135" s="26">
        <v>-1</v>
      </c>
      <c r="M135" s="31"/>
    </row>
    <row r="136" ht="33.75" spans="1:13">
      <c r="A136" s="13" t="s">
        <v>242</v>
      </c>
      <c r="B136" s="13" t="s">
        <v>243</v>
      </c>
      <c r="C136" s="15" t="s">
        <v>38</v>
      </c>
      <c r="D136" s="15" t="s">
        <v>39</v>
      </c>
      <c r="E136" s="15" t="s">
        <v>197</v>
      </c>
      <c r="F136" s="15" t="s">
        <v>198</v>
      </c>
      <c r="G136" s="15" t="s">
        <v>199</v>
      </c>
      <c r="H136" s="15" t="s">
        <v>217</v>
      </c>
      <c r="I136" s="15" t="s">
        <v>218</v>
      </c>
      <c r="J136" s="15" t="s">
        <v>60</v>
      </c>
      <c r="K136" s="15" t="s">
        <v>59</v>
      </c>
      <c r="L136" s="26">
        <v>-1</v>
      </c>
      <c r="M136" s="31"/>
    </row>
    <row r="137" ht="33.75" spans="1:13">
      <c r="A137" s="13" t="s">
        <v>244</v>
      </c>
      <c r="B137" s="13" t="s">
        <v>245</v>
      </c>
      <c r="C137" s="15" t="s">
        <v>38</v>
      </c>
      <c r="D137" s="15" t="s">
        <v>39</v>
      </c>
      <c r="E137" s="15" t="s">
        <v>142</v>
      </c>
      <c r="F137" s="15" t="s">
        <v>143</v>
      </c>
      <c r="G137" s="15" t="s">
        <v>144</v>
      </c>
      <c r="H137" s="15" t="s">
        <v>208</v>
      </c>
      <c r="I137" s="15" t="s">
        <v>209</v>
      </c>
      <c r="J137" s="15" t="s">
        <v>147</v>
      </c>
      <c r="K137" s="15" t="s">
        <v>148</v>
      </c>
      <c r="L137" s="26">
        <v>14.5</v>
      </c>
      <c r="M137" s="31"/>
    </row>
    <row r="138" ht="33.75" spans="1:13">
      <c r="A138" s="13" t="s">
        <v>244</v>
      </c>
      <c r="B138" s="13" t="s">
        <v>245</v>
      </c>
      <c r="C138" s="15" t="s">
        <v>38</v>
      </c>
      <c r="D138" s="15" t="s">
        <v>39</v>
      </c>
      <c r="E138" s="15" t="s">
        <v>142</v>
      </c>
      <c r="F138" s="15" t="s">
        <v>143</v>
      </c>
      <c r="G138" s="15" t="s">
        <v>144</v>
      </c>
      <c r="H138" s="15" t="s">
        <v>208</v>
      </c>
      <c r="I138" s="15" t="s">
        <v>209</v>
      </c>
      <c r="J138" s="15" t="s">
        <v>149</v>
      </c>
      <c r="K138" s="15" t="s">
        <v>150</v>
      </c>
      <c r="L138" s="26">
        <v>22</v>
      </c>
      <c r="M138" s="31"/>
    </row>
    <row r="139" ht="33.75" spans="1:13">
      <c r="A139" s="13" t="s">
        <v>244</v>
      </c>
      <c r="B139" s="13" t="s">
        <v>245</v>
      </c>
      <c r="C139" s="15" t="s">
        <v>38</v>
      </c>
      <c r="D139" s="15" t="s">
        <v>39</v>
      </c>
      <c r="E139" s="15" t="s">
        <v>142</v>
      </c>
      <c r="F139" s="15" t="s">
        <v>143</v>
      </c>
      <c r="G139" s="15" t="s">
        <v>211</v>
      </c>
      <c r="H139" s="15" t="s">
        <v>208</v>
      </c>
      <c r="I139" s="15" t="s">
        <v>209</v>
      </c>
      <c r="J139" s="15" t="s">
        <v>149</v>
      </c>
      <c r="K139" s="15" t="s">
        <v>150</v>
      </c>
      <c r="L139" s="26">
        <v>0.15</v>
      </c>
      <c r="M139" s="31"/>
    </row>
    <row r="140" ht="33.75" spans="1:13">
      <c r="A140" s="13" t="s">
        <v>244</v>
      </c>
      <c r="B140" s="13" t="s">
        <v>245</v>
      </c>
      <c r="C140" s="15" t="s">
        <v>38</v>
      </c>
      <c r="D140" s="15" t="s">
        <v>39</v>
      </c>
      <c r="E140" s="15" t="s">
        <v>142</v>
      </c>
      <c r="F140" s="15" t="s">
        <v>143</v>
      </c>
      <c r="G140" s="15" t="s">
        <v>156</v>
      </c>
      <c r="H140" s="15" t="s">
        <v>208</v>
      </c>
      <c r="I140" s="15" t="s">
        <v>209</v>
      </c>
      <c r="J140" s="15" t="s">
        <v>158</v>
      </c>
      <c r="K140" s="15" t="s">
        <v>156</v>
      </c>
      <c r="L140" s="26">
        <v>-2</v>
      </c>
      <c r="M140" s="31"/>
    </row>
    <row r="141" ht="33.75" spans="1:13">
      <c r="A141" s="13" t="s">
        <v>244</v>
      </c>
      <c r="B141" s="13" t="s">
        <v>245</v>
      </c>
      <c r="C141" s="15" t="s">
        <v>38</v>
      </c>
      <c r="D141" s="15" t="s">
        <v>39</v>
      </c>
      <c r="E141" s="15" t="s">
        <v>142</v>
      </c>
      <c r="F141" s="15" t="s">
        <v>143</v>
      </c>
      <c r="G141" s="15" t="s">
        <v>160</v>
      </c>
      <c r="H141" s="15" t="s">
        <v>208</v>
      </c>
      <c r="I141" s="15" t="s">
        <v>209</v>
      </c>
      <c r="J141" s="15" t="s">
        <v>149</v>
      </c>
      <c r="K141" s="15" t="s">
        <v>150</v>
      </c>
      <c r="L141" s="26">
        <v>-0.2</v>
      </c>
      <c r="M141" s="31"/>
    </row>
    <row r="142" ht="33.75" spans="1:13">
      <c r="A142" s="13" t="s">
        <v>244</v>
      </c>
      <c r="B142" s="13" t="s">
        <v>245</v>
      </c>
      <c r="C142" s="15" t="s">
        <v>38</v>
      </c>
      <c r="D142" s="15" t="s">
        <v>39</v>
      </c>
      <c r="E142" s="15" t="s">
        <v>142</v>
      </c>
      <c r="F142" s="15" t="s">
        <v>161</v>
      </c>
      <c r="G142" s="15" t="s">
        <v>211</v>
      </c>
      <c r="H142" s="15" t="s">
        <v>194</v>
      </c>
      <c r="I142" s="15" t="s">
        <v>195</v>
      </c>
      <c r="J142" s="15" t="s">
        <v>196</v>
      </c>
      <c r="K142" s="15" t="s">
        <v>195</v>
      </c>
      <c r="L142" s="26">
        <v>-1.7</v>
      </c>
      <c r="M142" s="31"/>
    </row>
    <row r="143" ht="33.75" spans="1:13">
      <c r="A143" s="13" t="s">
        <v>244</v>
      </c>
      <c r="B143" s="13" t="s">
        <v>245</v>
      </c>
      <c r="C143" s="15" t="s">
        <v>38</v>
      </c>
      <c r="D143" s="15" t="s">
        <v>39</v>
      </c>
      <c r="E143" s="15" t="s">
        <v>142</v>
      </c>
      <c r="F143" s="15" t="s">
        <v>161</v>
      </c>
      <c r="G143" s="15" t="s">
        <v>212</v>
      </c>
      <c r="H143" s="15" t="s">
        <v>208</v>
      </c>
      <c r="I143" s="15" t="s">
        <v>209</v>
      </c>
      <c r="J143" s="15" t="s">
        <v>213</v>
      </c>
      <c r="K143" s="15" t="s">
        <v>214</v>
      </c>
      <c r="L143" s="26">
        <v>-2.583323</v>
      </c>
      <c r="M143" s="31"/>
    </row>
    <row r="144" ht="33.75" spans="1:13">
      <c r="A144" s="13" t="s">
        <v>244</v>
      </c>
      <c r="B144" s="13" t="s">
        <v>245</v>
      </c>
      <c r="C144" s="15" t="s">
        <v>167</v>
      </c>
      <c r="D144" s="15" t="s">
        <v>168</v>
      </c>
      <c r="E144" s="15" t="s">
        <v>142</v>
      </c>
      <c r="F144" s="15" t="s">
        <v>161</v>
      </c>
      <c r="G144" s="15" t="s">
        <v>169</v>
      </c>
      <c r="H144" s="15" t="s">
        <v>208</v>
      </c>
      <c r="I144" s="15" t="s">
        <v>209</v>
      </c>
      <c r="J144" s="15" t="s">
        <v>170</v>
      </c>
      <c r="K144" s="15" t="s">
        <v>171</v>
      </c>
      <c r="L144" s="26">
        <v>-46.212129</v>
      </c>
      <c r="M144" s="31"/>
    </row>
    <row r="145" ht="33.75" spans="1:13">
      <c r="A145" s="13" t="s">
        <v>244</v>
      </c>
      <c r="B145" s="13" t="s">
        <v>245</v>
      </c>
      <c r="C145" s="15" t="s">
        <v>172</v>
      </c>
      <c r="D145" s="15" t="s">
        <v>173</v>
      </c>
      <c r="E145" s="15" t="s">
        <v>142</v>
      </c>
      <c r="F145" s="15" t="s">
        <v>174</v>
      </c>
      <c r="G145" s="15" t="s">
        <v>174</v>
      </c>
      <c r="H145" s="15" t="s">
        <v>208</v>
      </c>
      <c r="I145" s="15" t="s">
        <v>209</v>
      </c>
      <c r="J145" s="15" t="s">
        <v>175</v>
      </c>
      <c r="K145" s="15" t="s">
        <v>176</v>
      </c>
      <c r="L145" s="26">
        <v>-1.3</v>
      </c>
      <c r="M145" s="31"/>
    </row>
    <row r="146" ht="33.75" spans="1:13">
      <c r="A146" s="13" t="s">
        <v>244</v>
      </c>
      <c r="B146" s="13" t="s">
        <v>245</v>
      </c>
      <c r="C146" s="15" t="s">
        <v>167</v>
      </c>
      <c r="D146" s="15" t="s">
        <v>168</v>
      </c>
      <c r="E146" s="15" t="s">
        <v>142</v>
      </c>
      <c r="F146" s="15" t="s">
        <v>177</v>
      </c>
      <c r="G146" s="15" t="s">
        <v>178</v>
      </c>
      <c r="H146" s="15" t="s">
        <v>208</v>
      </c>
      <c r="I146" s="15" t="s">
        <v>209</v>
      </c>
      <c r="J146" s="15" t="s">
        <v>170</v>
      </c>
      <c r="K146" s="15" t="s">
        <v>171</v>
      </c>
      <c r="L146" s="26">
        <v>-0.6</v>
      </c>
      <c r="M146" s="31"/>
    </row>
    <row r="147" ht="33.75" spans="1:13">
      <c r="A147" s="13" t="s">
        <v>244</v>
      </c>
      <c r="B147" s="13" t="s">
        <v>245</v>
      </c>
      <c r="C147" s="15" t="s">
        <v>215</v>
      </c>
      <c r="D147" s="15" t="s">
        <v>216</v>
      </c>
      <c r="E147" s="15" t="s">
        <v>142</v>
      </c>
      <c r="F147" s="15" t="s">
        <v>186</v>
      </c>
      <c r="G147" s="15" t="s">
        <v>187</v>
      </c>
      <c r="H147" s="15" t="s">
        <v>208</v>
      </c>
      <c r="I147" s="15" t="s">
        <v>209</v>
      </c>
      <c r="J147" s="15" t="s">
        <v>188</v>
      </c>
      <c r="K147" s="15" t="s">
        <v>189</v>
      </c>
      <c r="L147" s="26">
        <v>-0.2</v>
      </c>
      <c r="M147" s="31"/>
    </row>
    <row r="148" ht="33.75" spans="1:13">
      <c r="A148" s="13" t="s">
        <v>244</v>
      </c>
      <c r="B148" s="13" t="s">
        <v>245</v>
      </c>
      <c r="C148" s="15" t="s">
        <v>38</v>
      </c>
      <c r="D148" s="15" t="s">
        <v>39</v>
      </c>
      <c r="E148" s="15" t="s">
        <v>142</v>
      </c>
      <c r="F148" s="15" t="s">
        <v>241</v>
      </c>
      <c r="G148" s="15" t="s">
        <v>241</v>
      </c>
      <c r="H148" s="15" t="s">
        <v>208</v>
      </c>
      <c r="I148" s="15" t="s">
        <v>209</v>
      </c>
      <c r="J148" s="15" t="s">
        <v>149</v>
      </c>
      <c r="K148" s="15" t="s">
        <v>150</v>
      </c>
      <c r="L148" s="26">
        <v>-9.75</v>
      </c>
      <c r="M148" s="31"/>
    </row>
    <row r="149" ht="33.75" spans="1:13">
      <c r="A149" s="13" t="s">
        <v>244</v>
      </c>
      <c r="B149" s="13" t="s">
        <v>245</v>
      </c>
      <c r="C149" s="15" t="s">
        <v>38</v>
      </c>
      <c r="D149" s="15" t="s">
        <v>39</v>
      </c>
      <c r="E149" s="15" t="s">
        <v>197</v>
      </c>
      <c r="F149" s="15" t="s">
        <v>198</v>
      </c>
      <c r="G149" s="15" t="s">
        <v>199</v>
      </c>
      <c r="H149" s="15" t="s">
        <v>217</v>
      </c>
      <c r="I149" s="15" t="s">
        <v>218</v>
      </c>
      <c r="J149" s="15" t="s">
        <v>200</v>
      </c>
      <c r="K149" s="15" t="s">
        <v>201</v>
      </c>
      <c r="L149" s="26">
        <v>-0.5</v>
      </c>
      <c r="M149" s="31"/>
    </row>
    <row r="150" ht="33.75" spans="1:13">
      <c r="A150" s="13" t="s">
        <v>244</v>
      </c>
      <c r="B150" s="13" t="s">
        <v>245</v>
      </c>
      <c r="C150" s="15" t="s">
        <v>38</v>
      </c>
      <c r="D150" s="15" t="s">
        <v>39</v>
      </c>
      <c r="E150" s="15" t="s">
        <v>197</v>
      </c>
      <c r="F150" s="15" t="s">
        <v>198</v>
      </c>
      <c r="G150" s="15" t="s">
        <v>199</v>
      </c>
      <c r="H150" s="15" t="s">
        <v>217</v>
      </c>
      <c r="I150" s="15" t="s">
        <v>218</v>
      </c>
      <c r="J150" s="15" t="s">
        <v>46</v>
      </c>
      <c r="K150" s="15" t="s">
        <v>47</v>
      </c>
      <c r="L150" s="26">
        <v>-0.2</v>
      </c>
      <c r="M150" s="31"/>
    </row>
    <row r="151" ht="33.75" spans="1:13">
      <c r="A151" s="13" t="s">
        <v>244</v>
      </c>
      <c r="B151" s="13" t="s">
        <v>245</v>
      </c>
      <c r="C151" s="15" t="s">
        <v>38</v>
      </c>
      <c r="D151" s="15" t="s">
        <v>39</v>
      </c>
      <c r="E151" s="15" t="s">
        <v>197</v>
      </c>
      <c r="F151" s="15" t="s">
        <v>198</v>
      </c>
      <c r="G151" s="15" t="s">
        <v>199</v>
      </c>
      <c r="H151" s="15" t="s">
        <v>217</v>
      </c>
      <c r="I151" s="15" t="s">
        <v>218</v>
      </c>
      <c r="J151" s="15" t="s">
        <v>221</v>
      </c>
      <c r="K151" s="15" t="s">
        <v>222</v>
      </c>
      <c r="L151" s="26">
        <v>-7</v>
      </c>
      <c r="M151" s="31"/>
    </row>
    <row r="152" ht="33.75" spans="1:13">
      <c r="A152" s="13" t="s">
        <v>244</v>
      </c>
      <c r="B152" s="13" t="s">
        <v>245</v>
      </c>
      <c r="C152" s="15" t="s">
        <v>38</v>
      </c>
      <c r="D152" s="15" t="s">
        <v>39</v>
      </c>
      <c r="E152" s="15" t="s">
        <v>197</v>
      </c>
      <c r="F152" s="15" t="s">
        <v>198</v>
      </c>
      <c r="G152" s="15" t="s">
        <v>199</v>
      </c>
      <c r="H152" s="15" t="s">
        <v>217</v>
      </c>
      <c r="I152" s="15" t="s">
        <v>218</v>
      </c>
      <c r="J152" s="15" t="s">
        <v>52</v>
      </c>
      <c r="K152" s="15" t="s">
        <v>51</v>
      </c>
      <c r="L152" s="26">
        <v>-0.5</v>
      </c>
      <c r="M152" s="31"/>
    </row>
    <row r="153" ht="33.75" spans="1:13">
      <c r="A153" s="13" t="s">
        <v>244</v>
      </c>
      <c r="B153" s="13" t="s">
        <v>245</v>
      </c>
      <c r="C153" s="15" t="s">
        <v>38</v>
      </c>
      <c r="D153" s="15" t="s">
        <v>39</v>
      </c>
      <c r="E153" s="15" t="s">
        <v>197</v>
      </c>
      <c r="F153" s="15" t="s">
        <v>198</v>
      </c>
      <c r="G153" s="15" t="s">
        <v>199</v>
      </c>
      <c r="H153" s="15" t="s">
        <v>217</v>
      </c>
      <c r="I153" s="15" t="s">
        <v>218</v>
      </c>
      <c r="J153" s="15" t="s">
        <v>57</v>
      </c>
      <c r="K153" s="15" t="s">
        <v>56</v>
      </c>
      <c r="L153" s="26">
        <v>-0.35</v>
      </c>
      <c r="M153" s="31"/>
    </row>
    <row r="154" ht="33.75" spans="1:13">
      <c r="A154" s="13" t="s">
        <v>244</v>
      </c>
      <c r="B154" s="13" t="s">
        <v>245</v>
      </c>
      <c r="C154" s="15" t="s">
        <v>38</v>
      </c>
      <c r="D154" s="15" t="s">
        <v>39</v>
      </c>
      <c r="E154" s="15" t="s">
        <v>197</v>
      </c>
      <c r="F154" s="15" t="s">
        <v>198</v>
      </c>
      <c r="G154" s="15" t="s">
        <v>199</v>
      </c>
      <c r="H154" s="15" t="s">
        <v>217</v>
      </c>
      <c r="I154" s="15" t="s">
        <v>218</v>
      </c>
      <c r="J154" s="15" t="s">
        <v>225</v>
      </c>
      <c r="K154" s="15" t="s">
        <v>226</v>
      </c>
      <c r="L154" s="26">
        <v>-0.4</v>
      </c>
      <c r="M154" s="31"/>
    </row>
    <row r="155" ht="33.75" spans="1:13">
      <c r="A155" s="13" t="s">
        <v>244</v>
      </c>
      <c r="B155" s="13" t="s">
        <v>245</v>
      </c>
      <c r="C155" s="15" t="s">
        <v>38</v>
      </c>
      <c r="D155" s="15" t="s">
        <v>39</v>
      </c>
      <c r="E155" s="15" t="s">
        <v>197</v>
      </c>
      <c r="F155" s="15" t="s">
        <v>198</v>
      </c>
      <c r="G155" s="15" t="s">
        <v>199</v>
      </c>
      <c r="H155" s="15" t="s">
        <v>217</v>
      </c>
      <c r="I155" s="15" t="s">
        <v>218</v>
      </c>
      <c r="J155" s="15" t="s">
        <v>60</v>
      </c>
      <c r="K155" s="15" t="s">
        <v>59</v>
      </c>
      <c r="L155" s="26">
        <v>-1</v>
      </c>
      <c r="M155" s="31"/>
    </row>
    <row r="156" ht="33.75" spans="1:13">
      <c r="A156" s="13" t="s">
        <v>244</v>
      </c>
      <c r="B156" s="13" t="s">
        <v>245</v>
      </c>
      <c r="C156" s="15" t="s">
        <v>38</v>
      </c>
      <c r="D156" s="15" t="s">
        <v>39</v>
      </c>
      <c r="E156" s="15" t="s">
        <v>197</v>
      </c>
      <c r="F156" s="15" t="s">
        <v>228</v>
      </c>
      <c r="G156" s="15" t="s">
        <v>228</v>
      </c>
      <c r="H156" s="15" t="s">
        <v>217</v>
      </c>
      <c r="I156" s="15" t="s">
        <v>218</v>
      </c>
      <c r="J156" s="15" t="s">
        <v>140</v>
      </c>
      <c r="K156" s="15" t="s">
        <v>141</v>
      </c>
      <c r="L156" s="26">
        <v>0.8</v>
      </c>
      <c r="M156" s="31"/>
    </row>
    <row r="157" ht="33.75" spans="1:13">
      <c r="A157" s="13" t="s">
        <v>244</v>
      </c>
      <c r="B157" s="13" t="s">
        <v>245</v>
      </c>
      <c r="C157" s="15" t="s">
        <v>38</v>
      </c>
      <c r="D157" s="15" t="s">
        <v>39</v>
      </c>
      <c r="E157" s="15" t="s">
        <v>197</v>
      </c>
      <c r="F157" s="15" t="s">
        <v>228</v>
      </c>
      <c r="G157" s="15" t="s">
        <v>228</v>
      </c>
      <c r="H157" s="15" t="s">
        <v>217</v>
      </c>
      <c r="I157" s="15" t="s">
        <v>218</v>
      </c>
      <c r="J157" s="15" t="s">
        <v>229</v>
      </c>
      <c r="K157" s="15" t="s">
        <v>230</v>
      </c>
      <c r="L157" s="26">
        <v>-0.8</v>
      </c>
      <c r="M157" s="31"/>
    </row>
  </sheetData>
  <autoFilter ref="A5:M157">
    <extLst/>
  </autoFilter>
  <mergeCells count="11">
    <mergeCell ref="A2:M2"/>
    <mergeCell ref="C4:D4"/>
    <mergeCell ref="H4:I4"/>
    <mergeCell ref="J4:K4"/>
    <mergeCell ref="A4:A5"/>
    <mergeCell ref="B4:B5"/>
    <mergeCell ref="E4:E5"/>
    <mergeCell ref="F4:F5"/>
    <mergeCell ref="G4:G5"/>
    <mergeCell ref="L4:L5"/>
    <mergeCell ref="M4:M5"/>
  </mergeCells>
  <printOptions horizontalCentered="1"/>
  <pageMargins left="0.15748031496063" right="0.15748031496063" top="0.984251968503937" bottom="0.984251968503937" header="0.511811023622047" footer="0.511811023622047"/>
  <pageSetup paperSize="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czj</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zeng</dc:creator>
  <cp:lastModifiedBy> </cp:lastModifiedBy>
  <dcterms:created xsi:type="dcterms:W3CDTF">2002-07-22T01:29:00Z</dcterms:created>
  <cp:lastPrinted>2022-11-15T03:20:00Z</cp:lastPrinted>
  <dcterms:modified xsi:type="dcterms:W3CDTF">2025-11-19T10:08:15Z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KSOReadingLayout">
    <vt:bool>true</vt:bool>
  </property>
  <property fmtid="{D5CDD505-2E9C-101B-9397-08002B2CF9AE}" pid="4" name="ICV">
    <vt:lpwstr>EFA5B9AD44F26EC9074CD26822D0BED4</vt:lpwstr>
  </property>
</Properties>
</file>